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275" windowHeight="8385" tabRatio="911" activeTab="0"/>
  </bookViews>
  <sheets>
    <sheet name="INDEX" sheetId="1" r:id="rId1"/>
    <sheet name="ProdImportCons2011" sheetId="2" r:id="rId2"/>
    <sheet name="ProdImportsCons" sheetId="3" r:id="rId3"/>
    <sheet name="ImportsGR" sheetId="4" r:id="rId4"/>
    <sheet name="ProdConsGR" sheetId="5" r:id="rId5"/>
    <sheet name="EgyptProd" sheetId="6" r:id="rId6"/>
    <sheet name="EgyptProdGR" sheetId="7" r:id="rId7"/>
    <sheet name="SaudiProd" sheetId="8" r:id="rId8"/>
    <sheet name="SaudiProdGR" sheetId="9" r:id="rId9"/>
    <sheet name="PerPersonGrain" sheetId="10" r:id="rId10"/>
    <sheet name="PerPersonGrainGR" sheetId="11" r:id="rId11"/>
    <sheet name="Feedgrain" sheetId="12" r:id="rId12"/>
    <sheet name="FeedgrainGR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X" hidden="1">'[1]DATA'!#REF!</definedName>
    <definedName name="_12__123Graph_AS_THERMAL_PRICE" hidden="1">'[1]DATA'!#REF!</definedName>
    <definedName name="_16__123Graph_BCELL_EFFICIENCY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0__123Graph_XS_THERMAL_PRICE" hidden="1">'[1]DATA'!#REF!</definedName>
    <definedName name="_8__123Graph_A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'[1]DATA'!#REF!</definedName>
    <definedName name="G">#REF!</definedName>
    <definedName name="H">#REF!</definedName>
    <definedName name="_xlnm.Print_Area" localSheetId="0">'INDEX'!$A$1:$K$24</definedName>
    <definedName name="S">#REF!</definedName>
    <definedName name="T">#REF!</definedName>
    <definedName name="table" hidden="1">'[1]DATA'!#REF!</definedName>
    <definedName name="test" hidden="1">'[1]DATA'!#REF!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<sst xmlns="http://schemas.openxmlformats.org/spreadsheetml/2006/main" count="86" uniqueCount="58">
  <si>
    <t>Country</t>
  </si>
  <si>
    <t>Population</t>
  </si>
  <si>
    <t>Production</t>
  </si>
  <si>
    <t>Net Imports</t>
  </si>
  <si>
    <t>Consumption</t>
  </si>
  <si>
    <t>Imports as a Share of Consumption</t>
  </si>
  <si>
    <t>Millions</t>
  </si>
  <si>
    <t>Thousand Tons</t>
  </si>
  <si>
    <t>Percent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</si>
  <si>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</si>
  <si>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</si>
  <si>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</si>
  <si>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</si>
  <si>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</si>
  <si>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</si>
  <si>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</si>
  <si>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</si>
  <si>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</si>
  <si>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</si>
  <si>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</si>
  <si>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</si>
  <si>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</si>
  <si>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n.a.</t>
  </si>
  <si>
    <t>n.a</t>
  </si>
  <si>
    <t>Saudi Arabia</t>
  </si>
  <si>
    <t>Somalia</t>
  </si>
  <si>
    <t>Sudan</t>
  </si>
  <si>
    <t>Syria</t>
  </si>
  <si>
    <t>Tunisia</t>
  </si>
  <si>
    <t>United Arab Emirates</t>
  </si>
  <si>
    <t>Yemen</t>
  </si>
  <si>
    <t>Grain Production in Egypt, 1960-2011</t>
  </si>
  <si>
    <t>Year</t>
  </si>
  <si>
    <t>Million Tons</t>
  </si>
  <si>
    <t>Wheat Production in Saudi Arabia, 1960-2011, with Projection to 2016</t>
  </si>
  <si>
    <t>Imports as Share of Consumption</t>
  </si>
  <si>
    <t>http://www.earth-policy.org</t>
  </si>
  <si>
    <t>GRAPH: Grain Production in Egypt, 1960-2011</t>
  </si>
  <si>
    <t>GRAPH: Wheat Production in Saudi Arabia, 1960-2011, with Projection to 2016</t>
  </si>
  <si>
    <t>Feedgrain Use in the Arab Middle East and North Africa, 1960-2011</t>
  </si>
  <si>
    <t>Feedgrain Use</t>
  </si>
  <si>
    <t>GRAPH: Feedgrain Use in the Arab Middle East and North Africa, 1960-2011</t>
  </si>
  <si>
    <t>Arab Grain Imports Rising Rapidly</t>
  </si>
  <si>
    <t>Grain Consumption per Person in the Arab Middle East and North Africa, 1960-2011</t>
  </si>
  <si>
    <t>Kilograms</t>
  </si>
  <si>
    <t>GRAPH: Grain Consumption per Person in the Arab Middle East and North Africa, 1960-2011</t>
  </si>
  <si>
    <t>Grain Production, Consumption, and Net Imports in the Arab Middle East and North Africa, 1960-2011</t>
  </si>
  <si>
    <t>GRAPH: Grain Production and Consumption in the Arab Middle East and North Africa, 1960-2011</t>
  </si>
  <si>
    <t>http://www.earth-policy.org/data_highlights/2012/highlights28</t>
  </si>
  <si>
    <t>Grain Production, Consumption, and Net Imports in the Arab Middle East and North Africa by Population, 2011</t>
  </si>
  <si>
    <t>GRAPH: Net Grain Imports to the Arab Middle East and North Africa, 1960-2011</t>
  </si>
  <si>
    <r>
      <t xml:space="preserve">Sources: Complied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indexed="8"/>
        <rFont val="Arial"/>
        <family val="2"/>
      </rPr>
      <t xml:space="preserve">, electronic database, at http://esa.un.org/unpd/wpp/index.htm, updated 3 May 2011; and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10 April 2012.</t>
    </r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</si>
  <si>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</si>
  <si>
    <r>
      <t xml:space="preserve">Source: Complied by Earth Policy Institute from Earth Policy Institute with data for 1960-2011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2011; </t>
    </r>
    <r>
      <rPr>
        <sz val="10"/>
        <color indexed="8"/>
        <rFont val="Arial"/>
        <family val="2"/>
      </rPr>
      <t xml:space="preserve">projection to 2016 by Earth Policy Institute based on 2008 Saudi announcement that it would phase out by  2016, cited in Andrew England, “Saudis to Phase Out Wheat Production,” </t>
    </r>
    <r>
      <rPr>
        <i/>
        <sz val="10"/>
        <rFont val="Arial"/>
        <family val="2"/>
      </rPr>
      <t>Financial Times</t>
    </r>
    <r>
      <rPr>
        <sz val="10"/>
        <color indexed="8"/>
        <rFont val="Arial"/>
        <family val="2"/>
      </rPr>
      <t>, 10 April 2008.</t>
    </r>
  </si>
  <si>
    <r>
      <t xml:space="preserve">Source: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10 April 2012; and UNPop,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http://esa.un.org/unpd/wpp/index.htm, updated 3 May 2011.</t>
    </r>
  </si>
  <si>
    <r>
      <t xml:space="preserve">Source: Complied by Earth Policy Institute from 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April 2012.</t>
    </r>
  </si>
  <si>
    <t>Note: n.a. = data not available.</t>
  </si>
  <si>
    <t>Earth Policy Institute - Data for Data Highlight 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</si>
</sst>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mmmm\ d\,\ yyyy"/>
    <numFmt numFmtId="167" formatCode="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4D4D4D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0" fillId="2" borderId="0" applyNumberFormat="0" applyBorder="0" applyAlignment="0" applyProtection="0"/>
    <xf numFmtId="0" fontId="0" fillId="3" borderId="0" applyNumberFormat="0" applyBorder="0" applyAlignment="0" applyProtection="0"/>
    <xf numFmtId="0" fontId="60" fillId="3" borderId="0" applyNumberFormat="0" applyBorder="0" applyAlignment="0" applyProtection="0"/>
    <xf numFmtId="0" fontId="0" fillId="4" borderId="0" applyNumberFormat="0" applyBorder="0" applyAlignment="0" applyProtection="0"/>
    <xf numFmtId="0" fontId="60" fillId="4" borderId="0" applyNumberFormat="0" applyBorder="0" applyAlignment="0" applyProtection="0"/>
    <xf numFmtId="0" fontId="0" fillId="5" borderId="0" applyNumberFormat="0" applyBorder="0" applyAlignment="0" applyProtection="0"/>
    <xf numFmtId="0" fontId="60" fillId="5" borderId="0" applyNumberFormat="0" applyBorder="0" applyAlignment="0" applyProtection="0"/>
    <xf numFmtId="0" fontId="0" fillId="6" borderId="0" applyNumberFormat="0" applyBorder="0" applyAlignment="0" applyProtection="0"/>
    <xf numFmtId="0" fontId="60" fillId="6" borderId="0" applyNumberFormat="0" applyBorder="0" applyAlignment="0" applyProtection="0"/>
    <xf numFmtId="0" fontId="0" fillId="7" borderId="0" applyNumberFormat="0" applyBorder="0" applyAlignment="0" applyProtection="0"/>
    <xf numFmtId="0" fontId="60" fillId="7" borderId="0" applyNumberFormat="0" applyBorder="0" applyAlignment="0" applyProtection="0"/>
    <xf numFmtId="0" fontId="0" fillId="8" borderId="0" applyNumberFormat="0" applyBorder="0" applyAlignment="0" applyProtection="0"/>
    <xf numFmtId="0" fontId="60" fillId="8" borderId="0" applyNumberFormat="0" applyBorder="0" applyAlignment="0" applyProtection="0"/>
    <xf numFmtId="0" fontId="0" fillId="9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6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1" borderId="0" applyNumberFormat="0" applyBorder="0" applyAlignment="0" applyProtection="0"/>
    <xf numFmtId="0" fontId="0" fillId="12" borderId="0" applyNumberFormat="0" applyBorder="0" applyAlignment="0" applyProtection="0"/>
    <xf numFmtId="0" fontId="6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28" borderId="2" applyNumberFormat="0" applyAlignment="0" applyProtection="0"/>
    <xf numFmtId="3" fontId="7" fillId="29" borderId="3">
      <alignment horizontal="right" vertical="center" indent="1"/>
      <protection/>
    </xf>
    <xf numFmtId="3" fontId="8" fillId="29" borderId="3">
      <alignment horizontal="right" vertical="center" indent="1"/>
      <protection/>
    </xf>
    <xf numFmtId="0" fontId="9" fillId="29" borderId="3">
      <alignment horizontal="left" vertical="center" indent="1"/>
      <protection/>
    </xf>
    <xf numFmtId="0" fontId="10" fillId="30" borderId="3">
      <alignment horizontal="center" vertical="center"/>
      <protection/>
    </xf>
    <xf numFmtId="3" fontId="7" fillId="29" borderId="3">
      <alignment horizontal="right" vertical="center" indent="1"/>
      <protection/>
    </xf>
    <xf numFmtId="0" fontId="3" fillId="29" borderId="0">
      <alignment/>
      <protection/>
    </xf>
    <xf numFmtId="3" fontId="8" fillId="29" borderId="3">
      <alignment horizontal="right" vertical="center" indent="1"/>
      <protection/>
    </xf>
    <xf numFmtId="0" fontId="11" fillId="29" borderId="4">
      <alignment/>
      <protection/>
    </xf>
    <xf numFmtId="0" fontId="12" fillId="31" borderId="3">
      <alignment horizontal="left" vertical="center" indent="1"/>
      <protection/>
    </xf>
    <xf numFmtId="0" fontId="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5" fontId="3" fillId="0" borderId="0" applyFill="0" applyBorder="0" applyAlignment="0" applyProtection="0"/>
    <xf numFmtId="164" fontId="13" fillId="32" borderId="5" applyAlignment="0">
      <protection/>
    </xf>
    <xf numFmtId="166" fontId="3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3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73" fillId="33" borderId="0" applyNumberFormat="0" applyBorder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34" borderId="0">
      <alignment horizontal="centerContinuous" wrapText="1"/>
      <protection/>
    </xf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35" borderId="1" applyNumberFormat="0" applyAlignment="0" applyProtection="0"/>
    <xf numFmtId="0" fontId="82" fillId="35" borderId="1" applyNumberFormat="0" applyAlignment="0" applyProtection="0"/>
    <xf numFmtId="0" fontId="83" fillId="0" borderId="9" applyNumberFormat="0" applyFill="0" applyAlignment="0" applyProtection="0"/>
    <xf numFmtId="0" fontId="84" fillId="0" borderId="9" applyNumberFormat="0" applyFill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0" fontId="60" fillId="37" borderId="10" applyNumberFormat="0" applyFont="0" applyAlignment="0" applyProtection="0"/>
    <xf numFmtId="0" fontId="89" fillId="27" borderId="11" applyNumberFormat="0" applyAlignment="0" applyProtection="0"/>
    <xf numFmtId="0" fontId="90" fillId="27" borderId="1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Border="0" applyAlignment="0">
      <protection/>
    </xf>
    <xf numFmtId="0" fontId="17" fillId="38" borderId="0">
      <alignment horizontal="left" vertical="center"/>
      <protection/>
    </xf>
    <xf numFmtId="0" fontId="18" fillId="0" borderId="12">
      <alignment horizontal="left" vertical="center"/>
      <protection/>
    </xf>
    <xf numFmtId="0" fontId="19" fillId="0" borderId="0">
      <alignment horizontal="left"/>
      <protection/>
    </xf>
    <xf numFmtId="0" fontId="3" fillId="0" borderId="0">
      <alignment/>
      <protection/>
    </xf>
    <xf numFmtId="167" fontId="3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2" fontId="88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9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left" wrapText="1"/>
    </xf>
    <xf numFmtId="164" fontId="88" fillId="0" borderId="0" xfId="113" applyNumberFormat="1" applyFont="1">
      <alignment/>
      <protection/>
    </xf>
    <xf numFmtId="3" fontId="88" fillId="0" borderId="0" xfId="0" applyNumberFormat="1" applyFont="1" applyFill="1" applyBorder="1" applyAlignment="1">
      <alignment horizontal="right" wrapText="1"/>
    </xf>
    <xf numFmtId="1" fontId="88" fillId="0" borderId="0" xfId="0" applyNumberFormat="1" applyFont="1" applyFill="1" applyBorder="1" applyAlignment="1">
      <alignment horizontal="right" wrapText="1"/>
    </xf>
    <xf numFmtId="164" fontId="88" fillId="0" borderId="0" xfId="113" applyNumberFormat="1" applyFont="1" applyBorder="1">
      <alignment/>
      <protection/>
    </xf>
    <xf numFmtId="0" fontId="88" fillId="0" borderId="0" xfId="0" applyFont="1" applyFill="1" applyBorder="1" applyAlignment="1">
      <alignment horizontal="right" wrapText="1"/>
    </xf>
    <xf numFmtId="2" fontId="88" fillId="0" borderId="0" xfId="0" applyNumberFormat="1" applyFont="1" applyFill="1" applyBorder="1" applyAlignment="1">
      <alignment horizontal="right" wrapText="1"/>
    </xf>
    <xf numFmtId="0" fontId="88" fillId="0" borderId="12" xfId="0" applyFont="1" applyFill="1" applyBorder="1" applyAlignment="1">
      <alignment horizontal="left" wrapText="1"/>
    </xf>
    <xf numFmtId="164" fontId="88" fillId="0" borderId="12" xfId="113" applyNumberFormat="1" applyFont="1" applyBorder="1">
      <alignment/>
      <protection/>
    </xf>
    <xf numFmtId="3" fontId="88" fillId="0" borderId="12" xfId="0" applyNumberFormat="1" applyFont="1" applyFill="1" applyBorder="1" applyAlignment="1">
      <alignment horizontal="right" wrapText="1"/>
    </xf>
    <xf numFmtId="1" fontId="88" fillId="0" borderId="12" xfId="0" applyNumberFormat="1" applyFont="1" applyFill="1" applyBorder="1" applyAlignment="1">
      <alignment horizontal="right" wrapText="1"/>
    </xf>
    <xf numFmtId="165" fontId="8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5" fillId="0" borderId="0" xfId="114" applyFont="1" applyAlignment="1">
      <alignment horizontal="left"/>
      <protection/>
    </xf>
    <xf numFmtId="0" fontId="3" fillId="0" borderId="0" xfId="114" applyAlignment="1">
      <alignment horizontal="right"/>
      <protection/>
    </xf>
    <xf numFmtId="0" fontId="3" fillId="0" borderId="0" xfId="114">
      <alignment/>
      <protection/>
    </xf>
    <xf numFmtId="0" fontId="3" fillId="0" borderId="12" xfId="114" applyBorder="1" applyAlignment="1">
      <alignment horizontal="left"/>
      <protection/>
    </xf>
    <xf numFmtId="0" fontId="3" fillId="0" borderId="12" xfId="114" applyBorder="1" applyAlignment="1">
      <alignment horizontal="right"/>
      <protection/>
    </xf>
    <xf numFmtId="0" fontId="3" fillId="0" borderId="0" xfId="114" applyAlignment="1">
      <alignment horizontal="left"/>
      <protection/>
    </xf>
    <xf numFmtId="3" fontId="3" fillId="0" borderId="0" xfId="114" applyNumberFormat="1">
      <alignment/>
      <protection/>
    </xf>
    <xf numFmtId="0" fontId="3" fillId="0" borderId="0" xfId="114" applyAlignment="1">
      <alignment wrapText="1"/>
      <protection/>
    </xf>
    <xf numFmtId="168" fontId="3" fillId="0" borderId="0" xfId="114" applyNumberFormat="1">
      <alignment/>
      <protection/>
    </xf>
    <xf numFmtId="168" fontId="3" fillId="0" borderId="0" xfId="114" applyNumberFormat="1" applyBorder="1">
      <alignment/>
      <protection/>
    </xf>
    <xf numFmtId="168" fontId="3" fillId="0" borderId="12" xfId="114" applyNumberFormat="1" applyBorder="1">
      <alignment/>
      <protection/>
    </xf>
    <xf numFmtId="2" fontId="3" fillId="0" borderId="0" xfId="114" applyNumberFormat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wrapText="1"/>
    </xf>
    <xf numFmtId="2" fontId="3" fillId="0" borderId="0" xfId="114" applyNumberFormat="1" applyBorder="1">
      <alignment/>
      <protection/>
    </xf>
    <xf numFmtId="0" fontId="8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0" xfId="122" applyFont="1" applyFill="1">
      <alignment/>
      <protection/>
    </xf>
    <xf numFmtId="0" fontId="3" fillId="0" borderId="0" xfId="122" applyFont="1" applyFill="1">
      <alignment/>
      <protection/>
    </xf>
    <xf numFmtId="0" fontId="98" fillId="0" borderId="0" xfId="105" applyFont="1" applyFill="1" applyAlignment="1" applyProtection="1">
      <alignment/>
      <protection/>
    </xf>
    <xf numFmtId="0" fontId="98" fillId="0" borderId="0" xfId="105" applyFont="1" applyFill="1" applyAlignment="1">
      <alignment/>
    </xf>
    <xf numFmtId="0" fontId="3" fillId="0" borderId="0" xfId="122" applyFont="1" applyFill="1" applyAlignment="1">
      <alignment/>
      <protection/>
    </xf>
    <xf numFmtId="0" fontId="15" fillId="0" borderId="0" xfId="106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5" fontId="88" fillId="0" borderId="0" xfId="113" applyNumberFormat="1" applyFont="1" applyFill="1" applyBorder="1">
      <alignment/>
      <protection/>
    </xf>
    <xf numFmtId="165" fontId="88" fillId="0" borderId="12" xfId="113" applyNumberFormat="1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0" fontId="8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114" applyFont="1" applyAlignment="1">
      <alignment horizontal="left" wrapText="1"/>
      <protection/>
    </xf>
    <xf numFmtId="0" fontId="3" fillId="0" borderId="0" xfId="114" applyFont="1" applyAlignment="1">
      <alignment wrapText="1"/>
      <protection/>
    </xf>
  </cellXfs>
  <cellStyles count="12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ed Top" xfId="104"/>
    <cellStyle name="Hyperlink" xfId="105"/>
    <cellStyle name="Hyperlink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3" xfId="115"/>
    <cellStyle name="Normal 3" xfId="116"/>
    <cellStyle name="Normal 4" xfId="117"/>
    <cellStyle name="Normal 4 2" xfId="118"/>
    <cellStyle name="Normal 5" xfId="119"/>
    <cellStyle name="Normal 5 2" xfId="120"/>
    <cellStyle name="Normal 6" xfId="121"/>
    <cellStyle name="Normal 7" xfId="122"/>
    <cellStyle name="Note" xfId="123"/>
    <cellStyle name="Note 2" xfId="124"/>
    <cellStyle name="Output" xfId="125"/>
    <cellStyle name="Output 2" xfId="126"/>
    <cellStyle name="Percent" xfId="127"/>
    <cellStyle name="Percent 2" xfId="128"/>
    <cellStyle name="SectionCalcHeader" xfId="129"/>
    <cellStyle name="SectionHead" xfId="130"/>
    <cellStyle name="SectionSubhead" xfId="131"/>
    <cellStyle name="Source Text" xfId="132"/>
    <cellStyle name="Style 1" xfId="133"/>
    <cellStyle name="Style 29" xfId="134"/>
    <cellStyle name="Title" xfId="135"/>
    <cellStyle name="Total" xfId="136"/>
    <cellStyle name="Total 2" xfId="137"/>
    <cellStyle name="Warning Text" xfId="138"/>
    <cellStyle name="Warning Text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2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75292"/>
        <c:crosses val="autoZero"/>
        <c:crossBetween val="midCat"/>
        <c:dispUnits/>
      </c:valAx>
      <c:valAx>
        <c:axId val="13475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53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56838"/>
        <c:crosses val="autoZero"/>
        <c:crossBetween val="midCat"/>
        <c:dispUnits/>
      </c:valAx>
      <c:valAx>
        <c:axId val="17756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68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in Egypt, 1960-2011</a:t>
            </a:r>
          </a:p>
        </c:rich>
      </c:tx>
      <c:layout>
        <c:manualLayout>
          <c:xMode val="factor"/>
          <c:yMode val="factor"/>
          <c:x val="0.018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225"/>
          <c:w val="0.9245"/>
          <c:h val="0.81275"/>
        </c:manualLayout>
      </c:layout>
      <c:scatterChart>
        <c:scatterStyle val="line"/>
        <c:varyColors val="0"/>
        <c:ser>
          <c:idx val="2"/>
          <c:order val="0"/>
          <c:tx>
            <c:strRef>
              <c:f>EgyptProd!$B$3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EgyptProd!$A$6:$A$57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EgyptProd!$B$6:$B$57</c:f>
              <c:numCache>
                <c:ptCount val="52"/>
                <c:pt idx="0">
                  <c:v>4.972</c:v>
                </c:pt>
                <c:pt idx="1">
                  <c:v>4.582</c:v>
                </c:pt>
                <c:pt idx="2">
                  <c:v>5.776</c:v>
                </c:pt>
                <c:pt idx="3">
                  <c:v>5.71</c:v>
                </c:pt>
                <c:pt idx="4">
                  <c:v>5.679</c:v>
                </c:pt>
                <c:pt idx="5">
                  <c:v>5.548</c:v>
                </c:pt>
                <c:pt idx="6">
                  <c:v>5.927</c:v>
                </c:pt>
                <c:pt idx="7">
                  <c:v>5.988</c:v>
                </c:pt>
                <c:pt idx="8">
                  <c:v>6.591</c:v>
                </c:pt>
                <c:pt idx="9">
                  <c:v>6.288</c:v>
                </c:pt>
                <c:pt idx="10">
                  <c:v>6.619</c:v>
                </c:pt>
                <c:pt idx="11">
                  <c:v>6.797</c:v>
                </c:pt>
                <c:pt idx="12">
                  <c:v>6.651</c:v>
                </c:pt>
                <c:pt idx="13">
                  <c:v>6.886</c:v>
                </c:pt>
                <c:pt idx="14">
                  <c:v>6.939</c:v>
                </c:pt>
                <c:pt idx="15">
                  <c:v>7.331</c:v>
                </c:pt>
                <c:pt idx="16">
                  <c:v>7.134</c:v>
                </c:pt>
                <c:pt idx="17">
                  <c:v>6.702</c:v>
                </c:pt>
                <c:pt idx="18">
                  <c:v>7.438</c:v>
                </c:pt>
                <c:pt idx="19">
                  <c:v>7.233</c:v>
                </c:pt>
                <c:pt idx="20">
                  <c:v>7.374</c:v>
                </c:pt>
                <c:pt idx="21">
                  <c:v>7.424</c:v>
                </c:pt>
                <c:pt idx="22">
                  <c:v>7.714</c:v>
                </c:pt>
                <c:pt idx="23">
                  <c:v>7.883</c:v>
                </c:pt>
                <c:pt idx="24">
                  <c:v>7.794</c:v>
                </c:pt>
                <c:pt idx="25">
                  <c:v>7.852</c:v>
                </c:pt>
                <c:pt idx="26">
                  <c:v>8.434</c:v>
                </c:pt>
                <c:pt idx="27">
                  <c:v>8.807</c:v>
                </c:pt>
                <c:pt idx="28">
                  <c:v>9.24</c:v>
                </c:pt>
                <c:pt idx="29">
                  <c:v>9.89</c:v>
                </c:pt>
                <c:pt idx="30">
                  <c:v>11.787</c:v>
                </c:pt>
                <c:pt idx="31">
                  <c:v>12.016</c:v>
                </c:pt>
                <c:pt idx="32">
                  <c:v>12.329</c:v>
                </c:pt>
                <c:pt idx="33">
                  <c:v>13.205</c:v>
                </c:pt>
                <c:pt idx="34">
                  <c:v>13.51</c:v>
                </c:pt>
                <c:pt idx="35">
                  <c:v>14.578</c:v>
                </c:pt>
                <c:pt idx="36">
                  <c:v>15.485</c:v>
                </c:pt>
                <c:pt idx="37">
                  <c:v>16.304</c:v>
                </c:pt>
                <c:pt idx="38">
                  <c:v>15.289</c:v>
                </c:pt>
                <c:pt idx="39">
                  <c:v>16.735</c:v>
                </c:pt>
                <c:pt idx="40">
                  <c:v>16.871</c:v>
                </c:pt>
                <c:pt idx="41">
                  <c:v>16.785</c:v>
                </c:pt>
                <c:pt idx="42">
                  <c:v>17.075</c:v>
                </c:pt>
                <c:pt idx="43">
                  <c:v>17.153</c:v>
                </c:pt>
                <c:pt idx="44">
                  <c:v>18.205</c:v>
                </c:pt>
                <c:pt idx="45">
                  <c:v>19.311</c:v>
                </c:pt>
                <c:pt idx="46">
                  <c:v>20.136</c:v>
                </c:pt>
                <c:pt idx="47">
                  <c:v>20.164</c:v>
                </c:pt>
                <c:pt idx="48">
                  <c:v>20.355</c:v>
                </c:pt>
                <c:pt idx="49">
                  <c:v>20.427</c:v>
                </c:pt>
                <c:pt idx="50">
                  <c:v>17.86</c:v>
                </c:pt>
                <c:pt idx="51">
                  <c:v>19.21</c:v>
                </c:pt>
              </c:numCache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 val="autoZero"/>
        <c:crossBetween val="midCat"/>
        <c:dispUnits/>
      </c:valAx>
      <c:valAx>
        <c:axId val="290177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93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Wheat Production in Saudi Arabia, 1960-2011, 
with Projection to 2016</a:t>
            </a:r>
          </a:p>
        </c:rich>
      </c:tx>
      <c:layout>
        <c:manualLayout>
          <c:xMode val="factor"/>
          <c:yMode val="factor"/>
          <c:x val="0.047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6825"/>
          <c:w val="0.88375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v>Saudi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SaudiProd!$A$6:$A$57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SaudiProd!$B$6:$B$57</c:f>
              <c:numCache>
                <c:ptCount val="52"/>
                <c:pt idx="0">
                  <c:v>0.125</c:v>
                </c:pt>
                <c:pt idx="1">
                  <c:v>0.127</c:v>
                </c:pt>
                <c:pt idx="2">
                  <c:v>0.135</c:v>
                </c:pt>
                <c:pt idx="3">
                  <c:v>0.135</c:v>
                </c:pt>
                <c:pt idx="4">
                  <c:v>0.125</c:v>
                </c:pt>
                <c:pt idx="5">
                  <c:v>0.148</c:v>
                </c:pt>
                <c:pt idx="6">
                  <c:v>0.149</c:v>
                </c:pt>
                <c:pt idx="7">
                  <c:v>0.15</c:v>
                </c:pt>
                <c:pt idx="8">
                  <c:v>0.13</c:v>
                </c:pt>
                <c:pt idx="9">
                  <c:v>0.15</c:v>
                </c:pt>
                <c:pt idx="10">
                  <c:v>0.135</c:v>
                </c:pt>
                <c:pt idx="11">
                  <c:v>0.072</c:v>
                </c:pt>
                <c:pt idx="12">
                  <c:v>0.039</c:v>
                </c:pt>
                <c:pt idx="13">
                  <c:v>0.063</c:v>
                </c:pt>
                <c:pt idx="14">
                  <c:v>0.09</c:v>
                </c:pt>
                <c:pt idx="15">
                  <c:v>0.193</c:v>
                </c:pt>
                <c:pt idx="16">
                  <c:v>0.205</c:v>
                </c:pt>
                <c:pt idx="17">
                  <c:v>0.15</c:v>
                </c:pt>
                <c:pt idx="18">
                  <c:v>0.175</c:v>
                </c:pt>
                <c:pt idx="19">
                  <c:v>0.15</c:v>
                </c:pt>
                <c:pt idx="20">
                  <c:v>0.141</c:v>
                </c:pt>
                <c:pt idx="21">
                  <c:v>0.187</c:v>
                </c:pt>
                <c:pt idx="22">
                  <c:v>0.412</c:v>
                </c:pt>
                <c:pt idx="23">
                  <c:v>0.71</c:v>
                </c:pt>
                <c:pt idx="24">
                  <c:v>1.402</c:v>
                </c:pt>
                <c:pt idx="25">
                  <c:v>2.047</c:v>
                </c:pt>
                <c:pt idx="26">
                  <c:v>2.29</c:v>
                </c:pt>
                <c:pt idx="27">
                  <c:v>2.649</c:v>
                </c:pt>
                <c:pt idx="28">
                  <c:v>3.267</c:v>
                </c:pt>
                <c:pt idx="29">
                  <c:v>3.452</c:v>
                </c:pt>
                <c:pt idx="30">
                  <c:v>3.58</c:v>
                </c:pt>
                <c:pt idx="31">
                  <c:v>4.035</c:v>
                </c:pt>
                <c:pt idx="32">
                  <c:v>4.124</c:v>
                </c:pt>
                <c:pt idx="33">
                  <c:v>3.43</c:v>
                </c:pt>
                <c:pt idx="34">
                  <c:v>2.646</c:v>
                </c:pt>
                <c:pt idx="35">
                  <c:v>1.648</c:v>
                </c:pt>
                <c:pt idx="36">
                  <c:v>1.2</c:v>
                </c:pt>
                <c:pt idx="37">
                  <c:v>1.795</c:v>
                </c:pt>
                <c:pt idx="38">
                  <c:v>1.734</c:v>
                </c:pt>
                <c:pt idx="39">
                  <c:v>2.046</c:v>
                </c:pt>
                <c:pt idx="40">
                  <c:v>1.788</c:v>
                </c:pt>
                <c:pt idx="41">
                  <c:v>2.082</c:v>
                </c:pt>
                <c:pt idx="42">
                  <c:v>2.436</c:v>
                </c:pt>
                <c:pt idx="43">
                  <c:v>2.524</c:v>
                </c:pt>
                <c:pt idx="44">
                  <c:v>2.776</c:v>
                </c:pt>
                <c:pt idx="45">
                  <c:v>2.648</c:v>
                </c:pt>
                <c:pt idx="46">
                  <c:v>2.63</c:v>
                </c:pt>
                <c:pt idx="47">
                  <c:v>2.556</c:v>
                </c:pt>
                <c:pt idx="48">
                  <c:v>1.72</c:v>
                </c:pt>
                <c:pt idx="49">
                  <c:v>0.94</c:v>
                </c:pt>
                <c:pt idx="50">
                  <c:v>1.2</c:v>
                </c:pt>
                <c:pt idx="51">
                  <c:v>1.1</c:v>
                </c:pt>
              </c:numCache>
            </c:numRef>
          </c:yVal>
          <c:smooth val="0"/>
        </c:ser>
        <c:axId val="59833105"/>
        <c:axId val="1627034"/>
      </c:scatterChart>
      <c:scatterChart>
        <c:scatterStyle val="smoothMarker"/>
        <c:varyColors val="0"/>
        <c:ser>
          <c:idx val="1"/>
          <c:order val="1"/>
          <c:tx>
            <c:v>Saudi Proj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SaudiProd!$A$57:$A$63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xVal>
          <c:yVal>
            <c:numRef>
              <c:f>SaudiProd!$B$57:$B$62</c:f>
              <c:numCache>
                <c:ptCount val="6"/>
                <c:pt idx="0">
                  <c:v>1.1</c:v>
                </c:pt>
                <c:pt idx="1">
                  <c:v>0.85</c:v>
                </c:pt>
                <c:pt idx="2">
                  <c:v>0.6375</c:v>
                </c:pt>
                <c:pt idx="3">
                  <c:v>0.425</c:v>
                </c:pt>
                <c:pt idx="4">
                  <c:v>0.2125</c:v>
                </c:pt>
                <c:pt idx="5">
                  <c:v>0</c:v>
                </c:pt>
              </c:numCache>
            </c:numRef>
          </c:yVal>
          <c:smooth val="1"/>
        </c:ser>
        <c:axId val="59833105"/>
        <c:axId val="1627034"/>
      </c:scatterChart>
      <c:catAx>
        <c:axId val="5983310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3310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Consumption per Person in the Arab Middle East and North Africa, 1960-2011</a:t>
            </a:r>
          </a:p>
        </c:rich>
      </c:tx>
      <c:layout>
        <c:manualLayout>
          <c:xMode val="factor"/>
          <c:yMode val="factor"/>
          <c:x val="0.021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25"/>
          <c:w val="0.935"/>
          <c:h val="0.8125"/>
        </c:manualLayout>
      </c:layout>
      <c:scatterChart>
        <c:scatterStyle val="line"/>
        <c:varyColors val="0"/>
        <c:ser>
          <c:idx val="0"/>
          <c:order val="0"/>
          <c:tx>
            <c:strRef>
              <c:f>PerPersonGrain!$B$3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PerPersonGrain!$A$6:$A$57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PerPersonGrain!$B$6:$B$57</c:f>
              <c:numCache>
                <c:ptCount val="52"/>
                <c:pt idx="0">
                  <c:v>184.48487212619565</c:v>
                </c:pt>
                <c:pt idx="1">
                  <c:v>189.08409192962316</c:v>
                </c:pt>
                <c:pt idx="2">
                  <c:v>214.1195394373187</c:v>
                </c:pt>
                <c:pt idx="3">
                  <c:v>209.47133728899905</c:v>
                </c:pt>
                <c:pt idx="4">
                  <c:v>194.53172373472174</c:v>
                </c:pt>
                <c:pt idx="5">
                  <c:v>203.11407117237022</c:v>
                </c:pt>
                <c:pt idx="6">
                  <c:v>192.95879787387236</c:v>
                </c:pt>
                <c:pt idx="7">
                  <c:v>222.00969584602694</c:v>
                </c:pt>
                <c:pt idx="8">
                  <c:v>219.14829263542228</c:v>
                </c:pt>
                <c:pt idx="9">
                  <c:v>202.4413816351784</c:v>
                </c:pt>
                <c:pt idx="10">
                  <c:v>215.8794941841738</c:v>
                </c:pt>
                <c:pt idx="11">
                  <c:v>215.6915191005509</c:v>
                </c:pt>
                <c:pt idx="12">
                  <c:v>223.0557437303857</c:v>
                </c:pt>
                <c:pt idx="13">
                  <c:v>201.1697173870295</c:v>
                </c:pt>
                <c:pt idx="14">
                  <c:v>241.41979356875075</c:v>
                </c:pt>
                <c:pt idx="15">
                  <c:v>241.94665392604992</c:v>
                </c:pt>
                <c:pt idx="16">
                  <c:v>250.14850568256148</c:v>
                </c:pt>
                <c:pt idx="17">
                  <c:v>243.6378980405367</c:v>
                </c:pt>
                <c:pt idx="18">
                  <c:v>255.7914181607699</c:v>
                </c:pt>
                <c:pt idx="19">
                  <c:v>259.59055194094213</c:v>
                </c:pt>
                <c:pt idx="20">
                  <c:v>279.8326643743432</c:v>
                </c:pt>
                <c:pt idx="21">
                  <c:v>275.9172197064429</c:v>
                </c:pt>
                <c:pt idx="22">
                  <c:v>279.5781587707235</c:v>
                </c:pt>
                <c:pt idx="23">
                  <c:v>293.40262664695143</c:v>
                </c:pt>
                <c:pt idx="24">
                  <c:v>297.70298188170483</c:v>
                </c:pt>
                <c:pt idx="25">
                  <c:v>303.70013567550683</c:v>
                </c:pt>
                <c:pt idx="26">
                  <c:v>313.25301736470476</c:v>
                </c:pt>
                <c:pt idx="27">
                  <c:v>305.6504233752949</c:v>
                </c:pt>
                <c:pt idx="28">
                  <c:v>305.11990417697103</c:v>
                </c:pt>
                <c:pt idx="29">
                  <c:v>300.9991973218669</c:v>
                </c:pt>
                <c:pt idx="30">
                  <c:v>296.0693666637185</c:v>
                </c:pt>
                <c:pt idx="31">
                  <c:v>309.893161480312</c:v>
                </c:pt>
                <c:pt idx="32">
                  <c:v>297.9885974171772</c:v>
                </c:pt>
                <c:pt idx="33">
                  <c:v>297.6656160437739</c:v>
                </c:pt>
                <c:pt idx="34">
                  <c:v>302.2326896275342</c:v>
                </c:pt>
                <c:pt idx="35">
                  <c:v>282.2269257285015</c:v>
                </c:pt>
                <c:pt idx="36">
                  <c:v>320.27909552649453</c:v>
                </c:pt>
                <c:pt idx="37">
                  <c:v>307.1099990481201</c:v>
                </c:pt>
                <c:pt idx="38">
                  <c:v>312.8873144170145</c:v>
                </c:pt>
                <c:pt idx="39">
                  <c:v>312.0501866778317</c:v>
                </c:pt>
                <c:pt idx="40">
                  <c:v>299.8481646256158</c:v>
                </c:pt>
                <c:pt idx="41">
                  <c:v>312.61467222357703</c:v>
                </c:pt>
                <c:pt idx="42">
                  <c:v>311.1833756842308</c:v>
                </c:pt>
                <c:pt idx="43">
                  <c:v>312.2481594896765</c:v>
                </c:pt>
                <c:pt idx="44">
                  <c:v>319.0834253421452</c:v>
                </c:pt>
                <c:pt idx="45">
                  <c:v>329.07874176962827</c:v>
                </c:pt>
                <c:pt idx="46">
                  <c:v>331.1462981058998</c:v>
                </c:pt>
                <c:pt idx="47">
                  <c:v>326.1924579605426</c:v>
                </c:pt>
                <c:pt idx="48">
                  <c:v>327.65797736117446</c:v>
                </c:pt>
                <c:pt idx="49">
                  <c:v>333.33297485779235</c:v>
                </c:pt>
                <c:pt idx="50">
                  <c:v>331.7613145465466</c:v>
                </c:pt>
                <c:pt idx="51">
                  <c:v>328.5634691596916</c:v>
                </c:pt>
              </c:numCache>
            </c:numRef>
          </c:yVal>
          <c:smooth val="0"/>
        </c:ser>
        <c:axId val="14643307"/>
        <c:axId val="64680900"/>
      </c:scatterChart>
      <c:valAx>
        <c:axId val="1464330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UNPop, USDA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crossBetween val="midCat"/>
        <c:dispUnits/>
      </c:valAx>
      <c:valAx>
        <c:axId val="6468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433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Feedgrain Use in the Arab Middle East and North Africa, 1960-2011</a:t>
            </a:r>
          </a:p>
        </c:rich>
      </c:tx>
      <c:layout>
        <c:manualLayout>
          <c:xMode val="factor"/>
          <c:yMode val="factor"/>
          <c:x val="0.04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25"/>
          <c:w val="0.9245"/>
          <c:h val="0.81275"/>
        </c:manualLayout>
      </c:layout>
      <c:scatterChart>
        <c:scatterStyle val="line"/>
        <c:varyColors val="0"/>
        <c:ser>
          <c:idx val="2"/>
          <c:order val="0"/>
          <c:tx>
            <c:strRef>
              <c:f>Feedgrain!$B$3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Feedgrain!$A$6:$A$57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Feedgrain!$B$6:$B$57</c:f>
              <c:numCache>
                <c:ptCount val="52"/>
                <c:pt idx="0">
                  <c:v>0.17</c:v>
                </c:pt>
                <c:pt idx="1">
                  <c:v>0.27</c:v>
                </c:pt>
                <c:pt idx="2">
                  <c:v>0.391</c:v>
                </c:pt>
                <c:pt idx="3">
                  <c:v>0.44</c:v>
                </c:pt>
                <c:pt idx="4">
                  <c:v>0.254</c:v>
                </c:pt>
                <c:pt idx="5">
                  <c:v>0.425</c:v>
                </c:pt>
                <c:pt idx="6">
                  <c:v>0.685</c:v>
                </c:pt>
                <c:pt idx="7">
                  <c:v>0.426</c:v>
                </c:pt>
                <c:pt idx="8">
                  <c:v>0.355</c:v>
                </c:pt>
                <c:pt idx="9">
                  <c:v>0.385</c:v>
                </c:pt>
                <c:pt idx="10">
                  <c:v>0.417</c:v>
                </c:pt>
                <c:pt idx="11">
                  <c:v>0.453</c:v>
                </c:pt>
                <c:pt idx="12">
                  <c:v>0.517</c:v>
                </c:pt>
                <c:pt idx="13">
                  <c:v>0.75</c:v>
                </c:pt>
                <c:pt idx="14">
                  <c:v>1.756</c:v>
                </c:pt>
                <c:pt idx="15">
                  <c:v>3.111</c:v>
                </c:pt>
                <c:pt idx="16">
                  <c:v>3.863</c:v>
                </c:pt>
                <c:pt idx="17">
                  <c:v>4.715</c:v>
                </c:pt>
                <c:pt idx="18">
                  <c:v>6.181</c:v>
                </c:pt>
                <c:pt idx="19">
                  <c:v>7.192</c:v>
                </c:pt>
                <c:pt idx="20">
                  <c:v>9.733</c:v>
                </c:pt>
                <c:pt idx="21">
                  <c:v>11.893</c:v>
                </c:pt>
                <c:pt idx="22">
                  <c:v>14.091</c:v>
                </c:pt>
                <c:pt idx="23">
                  <c:v>16.753</c:v>
                </c:pt>
                <c:pt idx="24">
                  <c:v>18.375</c:v>
                </c:pt>
                <c:pt idx="25">
                  <c:v>20.702</c:v>
                </c:pt>
                <c:pt idx="26">
                  <c:v>22.038</c:v>
                </c:pt>
                <c:pt idx="27">
                  <c:v>21.182</c:v>
                </c:pt>
                <c:pt idx="28">
                  <c:v>22.258</c:v>
                </c:pt>
                <c:pt idx="29">
                  <c:v>23.192</c:v>
                </c:pt>
                <c:pt idx="30">
                  <c:v>23.412</c:v>
                </c:pt>
                <c:pt idx="31">
                  <c:v>23.742</c:v>
                </c:pt>
                <c:pt idx="32">
                  <c:v>22.779</c:v>
                </c:pt>
                <c:pt idx="33">
                  <c:v>22.962</c:v>
                </c:pt>
                <c:pt idx="34">
                  <c:v>23.838</c:v>
                </c:pt>
                <c:pt idx="35">
                  <c:v>22.315</c:v>
                </c:pt>
                <c:pt idx="36">
                  <c:v>28.775</c:v>
                </c:pt>
                <c:pt idx="37">
                  <c:v>25.958</c:v>
                </c:pt>
                <c:pt idx="38">
                  <c:v>28.53</c:v>
                </c:pt>
                <c:pt idx="39">
                  <c:v>28.521</c:v>
                </c:pt>
                <c:pt idx="40">
                  <c:v>27.82</c:v>
                </c:pt>
                <c:pt idx="41">
                  <c:v>29.964</c:v>
                </c:pt>
                <c:pt idx="42">
                  <c:v>30.395</c:v>
                </c:pt>
                <c:pt idx="43">
                  <c:v>31.101</c:v>
                </c:pt>
                <c:pt idx="44">
                  <c:v>33.037</c:v>
                </c:pt>
                <c:pt idx="45">
                  <c:v>34.742</c:v>
                </c:pt>
                <c:pt idx="46">
                  <c:v>36.119</c:v>
                </c:pt>
                <c:pt idx="47">
                  <c:v>36.103</c:v>
                </c:pt>
                <c:pt idx="48">
                  <c:v>36.786</c:v>
                </c:pt>
                <c:pt idx="49">
                  <c:v>39.966</c:v>
                </c:pt>
                <c:pt idx="50">
                  <c:v>39.474</c:v>
                </c:pt>
                <c:pt idx="51">
                  <c:v>40.535</c:v>
                </c:pt>
              </c:numCache>
            </c:numRef>
          </c:yVal>
          <c:smooth val="0"/>
        </c:ser>
        <c:axId val="45257189"/>
        <c:axId val="4661518"/>
      </c:scatterChart>
      <c:valAx>
        <c:axId val="4525718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518"/>
        <c:crosses val="autoZero"/>
        <c:crossBetween val="midCat"/>
        <c:dispUnits/>
      </c:valAx>
      <c:valAx>
        <c:axId val="46615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0.20325</cdr:y>
    </cdr:from>
    <cdr:to>
      <cdr:x>0.9995</cdr:x>
      <cdr:y>0.74575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0.2045</cdr:y>
    </cdr:from>
    <cdr:to>
      <cdr:x>0.9995</cdr:x>
      <cdr:y>0.74675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0.2045</cdr:y>
    </cdr:from>
    <cdr:to>
      <cdr:x>0.9995</cdr:x>
      <cdr:y>0.74675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1917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0.223</cdr:y>
    </cdr:from>
    <cdr:to>
      <cdr:x>1</cdr:x>
      <cdr:y>0.764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1442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0.20475</cdr:y>
    </cdr:from>
    <cdr:to>
      <cdr:x>0.9995</cdr:x>
      <cdr:y>0.74575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191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2/highlights28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57" customWidth="1"/>
  </cols>
  <sheetData>
    <row r="1" ht="12.75">
      <c r="A1" s="56" t="s">
        <v>57</v>
      </c>
    </row>
    <row r="2" ht="12.75">
      <c r="A2" s="56" t="s">
        <v>42</v>
      </c>
    </row>
    <row r="3" ht="12.75">
      <c r="A3" s="58" t="s">
        <v>48</v>
      </c>
    </row>
    <row r="5" spans="1:9" ht="12.75" customHeight="1">
      <c r="A5" s="58" t="s">
        <v>49</v>
      </c>
      <c r="B5" s="58"/>
      <c r="C5" s="58"/>
      <c r="D5" s="58"/>
      <c r="E5" s="58"/>
      <c r="F5" s="58"/>
      <c r="G5" s="58"/>
      <c r="H5" s="58"/>
      <c r="I5" s="58"/>
    </row>
    <row r="6" ht="12.75">
      <c r="A6" s="58"/>
    </row>
    <row r="7" ht="12.75">
      <c r="A7" s="59" t="s">
        <v>46</v>
      </c>
    </row>
    <row r="8" ht="12.75">
      <c r="A8" s="57" t="s">
        <v>50</v>
      </c>
    </row>
    <row r="9" ht="12.75">
      <c r="A9" s="57" t="s">
        <v>47</v>
      </c>
    </row>
    <row r="11" ht="12.75">
      <c r="A11" s="58" t="s">
        <v>31</v>
      </c>
    </row>
    <row r="12" ht="12.75">
      <c r="A12" s="57" t="s">
        <v>37</v>
      </c>
    </row>
    <row r="14" ht="12.75">
      <c r="A14" s="58" t="s">
        <v>34</v>
      </c>
    </row>
    <row r="15" ht="12.75">
      <c r="A15" s="60" t="s">
        <v>38</v>
      </c>
    </row>
    <row r="16" ht="12.75">
      <c r="A16" s="60"/>
    </row>
    <row r="17" ht="12.75">
      <c r="A17" s="59" t="s">
        <v>43</v>
      </c>
    </row>
    <row r="18" ht="12.75">
      <c r="A18" s="60" t="s">
        <v>45</v>
      </c>
    </row>
    <row r="19" ht="12.75">
      <c r="A19" s="60"/>
    </row>
    <row r="20" ht="12.75">
      <c r="A20" s="59" t="s">
        <v>39</v>
      </c>
    </row>
    <row r="21" ht="12.75">
      <c r="A21" s="60" t="s">
        <v>41</v>
      </c>
    </row>
    <row r="22" ht="12.75">
      <c r="A22" s="60"/>
    </row>
    <row r="23" ht="12.75">
      <c r="A23" s="60"/>
    </row>
    <row r="24" ht="12.75">
      <c r="A24" s="61" t="s">
        <v>36</v>
      </c>
    </row>
  </sheetData>
  <sheetProtection/>
  <hyperlinks>
    <hyperlink ref="A3" r:id="rId1" display="http://www.earth-policy.org/data_highlights/2012/highlights28"/>
    <hyperlink ref="A24" r:id="rId2" display="http://www.earth-policy.org"/>
    <hyperlink ref="A5" location="ProdImportCons2011!A1" display="Population and Grain Production, Imports, and Consumption of the Arab Middle East and North Africa, 2011"/>
    <hyperlink ref="A11" location="EgyptProd!A1" display="Grain Production in Egypt, 1960-2011"/>
    <hyperlink ref="A14" location="SaudiProd!A1" display="Wheat Production in Saudi Arabia, 1960-2011, with Projection to 2016"/>
    <hyperlink ref="A7" location="ProdImportsCons!A1" display="Grain Imports, Consumption, and Production in the Arab Middle East and North Africa, 1960-2011"/>
    <hyperlink ref="A17" location="PerPersonGrain!A1" display="Feedgrain Use in the Arab Middle East and North Africa, 1960-2011"/>
    <hyperlink ref="A20" location="Feedgrain!A1" display="Feedgrain Use in the Arab Middle East and North Africa, 1960-2011"/>
  </hyperlinks>
  <printOptions/>
  <pageMargins left="0.7" right="0.7" top="0.75" bottom="0.75" header="0.3" footer="0.3"/>
  <pageSetup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1" sqref="A1"/>
    </sheetView>
  </sheetViews>
  <sheetFormatPr defaultColWidth="9.140625" defaultRowHeight="15"/>
  <cols>
    <col min="1" max="1" width="20.00390625" style="2" bestFit="1" customWidth="1"/>
    <col min="2" max="2" width="9.8515625" style="2" customWidth="1"/>
    <col min="3" max="3" width="11.57421875" style="2" customWidth="1"/>
    <col min="4" max="4" width="15.00390625" style="2" customWidth="1"/>
    <col min="5" max="5" width="12.00390625" style="2" customWidth="1"/>
    <col min="6" max="6" width="14.421875" style="3" customWidth="1"/>
    <col min="7" max="16384" width="9.140625" style="2" customWidth="1"/>
  </cols>
  <sheetData>
    <row r="1" ht="12.75">
      <c r="A1" s="1" t="s">
        <v>49</v>
      </c>
    </row>
    <row r="3" spans="1:6" s="8" customFormat="1" ht="38.25">
      <c r="A3" s="4" t="s">
        <v>0</v>
      </c>
      <c r="B3" s="5" t="s">
        <v>1</v>
      </c>
      <c r="C3" s="6" t="s">
        <v>2</v>
      </c>
      <c r="D3" s="5" t="s">
        <v>4</v>
      </c>
      <c r="E3" s="5" t="s">
        <v>3</v>
      </c>
      <c r="F3" s="7" t="s">
        <v>5</v>
      </c>
    </row>
    <row r="4" spans="1:6" s="8" customFormat="1" ht="12.75">
      <c r="A4" s="9"/>
      <c r="B4" s="48" t="s">
        <v>6</v>
      </c>
      <c r="C4" s="71" t="s">
        <v>7</v>
      </c>
      <c r="D4" s="71"/>
      <c r="E4" s="71"/>
      <c r="F4" s="69" t="s">
        <v>8</v>
      </c>
    </row>
    <row r="5" spans="1:6" s="8" customFormat="1" ht="12.75">
      <c r="A5" s="9"/>
      <c r="B5" s="10"/>
      <c r="C5" s="12"/>
      <c r="D5" s="13"/>
      <c r="E5" s="13"/>
      <c r="F5" s="11"/>
    </row>
    <row r="6" spans="1:6" ht="12.75">
      <c r="A6" s="14" t="s">
        <v>12</v>
      </c>
      <c r="B6" s="18">
        <v>82.53677</v>
      </c>
      <c r="C6" s="16">
        <v>19210</v>
      </c>
      <c r="D6" s="16">
        <v>34620</v>
      </c>
      <c r="E6" s="16">
        <v>15450</v>
      </c>
      <c r="F6" s="17">
        <f aca="true" t="shared" si="0" ref="F6:F22">(E6/D6)*100</f>
        <v>44.62738301559792</v>
      </c>
    </row>
    <row r="7" spans="1:6" ht="12.75">
      <c r="A7" s="50" t="s">
        <v>26</v>
      </c>
      <c r="B7" s="18">
        <v>44.632406</v>
      </c>
      <c r="C7" s="16">
        <v>4983</v>
      </c>
      <c r="D7" s="16">
        <v>7018</v>
      </c>
      <c r="E7" s="16">
        <v>2030</v>
      </c>
      <c r="F7" s="17">
        <f t="shared" si="0"/>
        <v>28.92561983471074</v>
      </c>
    </row>
    <row r="8" spans="1:6" ht="12.75">
      <c r="A8" s="14" t="s">
        <v>9</v>
      </c>
      <c r="B8" s="15">
        <v>35.980193</v>
      </c>
      <c r="C8" s="16">
        <v>4291</v>
      </c>
      <c r="D8" s="16">
        <v>13600</v>
      </c>
      <c r="E8" s="16">
        <v>9785</v>
      </c>
      <c r="F8" s="17">
        <f t="shared" si="0"/>
        <v>71.94852941176471</v>
      </c>
    </row>
    <row r="9" spans="1:6" ht="12.75">
      <c r="A9" s="14" t="s">
        <v>13</v>
      </c>
      <c r="B9" s="15">
        <v>32.664941999999996</v>
      </c>
      <c r="C9" s="16">
        <v>3369</v>
      </c>
      <c r="D9" s="16">
        <v>8474</v>
      </c>
      <c r="E9" s="16">
        <v>5050</v>
      </c>
      <c r="F9" s="17">
        <f t="shared" si="0"/>
        <v>59.594052395562905</v>
      </c>
    </row>
    <row r="10" spans="1:6" ht="12.75">
      <c r="A10" s="14" t="s">
        <v>19</v>
      </c>
      <c r="B10" s="15">
        <v>32.272974</v>
      </c>
      <c r="C10" s="16">
        <v>8624</v>
      </c>
      <c r="D10" s="16">
        <v>14159</v>
      </c>
      <c r="E10" s="16">
        <v>5575</v>
      </c>
      <c r="F10" s="17">
        <f t="shared" si="0"/>
        <v>39.37424959389787</v>
      </c>
    </row>
    <row r="11" spans="1:6" ht="12.75">
      <c r="A11" s="14" t="s">
        <v>24</v>
      </c>
      <c r="B11" s="15">
        <v>28.082541000000003</v>
      </c>
      <c r="C11" s="16">
        <v>1545</v>
      </c>
      <c r="D11" s="16">
        <v>13700</v>
      </c>
      <c r="E11" s="16">
        <v>12955</v>
      </c>
      <c r="F11" s="17">
        <f t="shared" si="0"/>
        <v>94.56204379562044</v>
      </c>
    </row>
    <row r="12" spans="1:6" ht="12.75">
      <c r="A12" s="14" t="s">
        <v>30</v>
      </c>
      <c r="B12" s="18">
        <v>24.79988</v>
      </c>
      <c r="C12" s="16">
        <v>715</v>
      </c>
      <c r="D12" s="16">
        <v>4257</v>
      </c>
      <c r="E12" s="16">
        <v>3435</v>
      </c>
      <c r="F12" s="17">
        <f t="shared" si="0"/>
        <v>80.6906272022551</v>
      </c>
    </row>
    <row r="13" spans="1:6" ht="12.75">
      <c r="A13" s="14" t="s">
        <v>27</v>
      </c>
      <c r="B13" s="15">
        <v>20.766037</v>
      </c>
      <c r="C13" s="16">
        <v>4679</v>
      </c>
      <c r="D13" s="16">
        <v>7814</v>
      </c>
      <c r="E13" s="16">
        <v>3150</v>
      </c>
      <c r="F13" s="17">
        <f t="shared" si="0"/>
        <v>40.31226004607115</v>
      </c>
    </row>
    <row r="14" spans="1:6" ht="12.75">
      <c r="A14" s="14" t="s">
        <v>28</v>
      </c>
      <c r="B14" s="15">
        <v>10.594057000000001</v>
      </c>
      <c r="C14" s="16">
        <v>2001</v>
      </c>
      <c r="D14" s="16">
        <v>4750</v>
      </c>
      <c r="E14" s="16">
        <v>2750</v>
      </c>
      <c r="F14" s="17">
        <f t="shared" si="0"/>
        <v>57.89473684210527</v>
      </c>
    </row>
    <row r="15" spans="1:6" ht="12.75">
      <c r="A15" s="2" t="s">
        <v>25</v>
      </c>
      <c r="B15" s="15">
        <v>9.556873</v>
      </c>
      <c r="C15" s="16">
        <v>51</v>
      </c>
      <c r="D15" s="16">
        <v>388</v>
      </c>
      <c r="E15" s="16">
        <v>300</v>
      </c>
      <c r="F15" s="17">
        <f t="shared" si="0"/>
        <v>77.31958762886599</v>
      </c>
    </row>
    <row r="16" spans="1:6" ht="12.75">
      <c r="A16" s="50" t="s">
        <v>29</v>
      </c>
      <c r="B16" s="18">
        <v>7.890924</v>
      </c>
      <c r="C16" s="16" t="s">
        <v>22</v>
      </c>
      <c r="D16" s="16">
        <v>1480</v>
      </c>
      <c r="E16" s="16">
        <v>1480</v>
      </c>
      <c r="F16" s="17">
        <f t="shared" si="0"/>
        <v>100</v>
      </c>
    </row>
    <row r="17" spans="1:6" ht="12.75">
      <c r="A17" s="50" t="s">
        <v>17</v>
      </c>
      <c r="B17" s="15">
        <v>6.422772</v>
      </c>
      <c r="C17" s="16">
        <v>210</v>
      </c>
      <c r="D17" s="16">
        <v>2745</v>
      </c>
      <c r="E17" s="16">
        <v>2370</v>
      </c>
      <c r="F17" s="17">
        <f t="shared" si="0"/>
        <v>86.33879781420765</v>
      </c>
    </row>
    <row r="18" spans="1:6" ht="12.75">
      <c r="A18" s="50" t="s">
        <v>14</v>
      </c>
      <c r="B18" s="15">
        <v>6.330169</v>
      </c>
      <c r="C18" s="16">
        <v>55</v>
      </c>
      <c r="D18" s="16">
        <v>2105</v>
      </c>
      <c r="E18" s="16">
        <v>2128</v>
      </c>
      <c r="F18" s="17">
        <f t="shared" si="0"/>
        <v>101.09263657957244</v>
      </c>
    </row>
    <row r="19" spans="1:6" ht="12.75">
      <c r="A19" s="14" t="s">
        <v>16</v>
      </c>
      <c r="B19" s="15">
        <v>4.259405</v>
      </c>
      <c r="C19" s="16">
        <v>158</v>
      </c>
      <c r="D19" s="16">
        <v>1126</v>
      </c>
      <c r="E19" s="16">
        <v>975</v>
      </c>
      <c r="F19" s="17">
        <f t="shared" si="0"/>
        <v>86.58969804618117</v>
      </c>
    </row>
    <row r="20" spans="1:6" ht="12.75">
      <c r="A20" s="2" t="s">
        <v>18</v>
      </c>
      <c r="B20" s="15">
        <v>3.54154</v>
      </c>
      <c r="C20" s="16">
        <v>168</v>
      </c>
      <c r="D20" s="16">
        <v>643</v>
      </c>
      <c r="E20" s="16">
        <v>475</v>
      </c>
      <c r="F20" s="17">
        <f t="shared" si="0"/>
        <v>73.87247278382581</v>
      </c>
    </row>
    <row r="21" spans="1:6" ht="12.75">
      <c r="A21" s="14" t="s">
        <v>20</v>
      </c>
      <c r="B21" s="15">
        <v>2.846145</v>
      </c>
      <c r="C21" s="16" t="s">
        <v>22</v>
      </c>
      <c r="D21" s="16">
        <v>385</v>
      </c>
      <c r="E21" s="16">
        <v>380</v>
      </c>
      <c r="F21" s="17">
        <f t="shared" si="0"/>
        <v>98.7012987012987</v>
      </c>
    </row>
    <row r="22" spans="1:6" ht="12.75">
      <c r="A22" s="14" t="s">
        <v>15</v>
      </c>
      <c r="B22" s="15">
        <v>2.8180419999999997</v>
      </c>
      <c r="C22" s="16" t="s">
        <v>22</v>
      </c>
      <c r="D22" s="16">
        <v>935</v>
      </c>
      <c r="E22" s="16">
        <v>935</v>
      </c>
      <c r="F22" s="17">
        <f t="shared" si="0"/>
        <v>100</v>
      </c>
    </row>
    <row r="23" spans="1:6" ht="12.75">
      <c r="A23" s="14" t="s">
        <v>21</v>
      </c>
      <c r="B23" s="18">
        <v>1.8700409999999998</v>
      </c>
      <c r="C23" s="16" t="s">
        <v>22</v>
      </c>
      <c r="D23" s="16" t="s">
        <v>23</v>
      </c>
      <c r="E23" s="19" t="s">
        <v>23</v>
      </c>
      <c r="F23" s="20" t="s">
        <v>22</v>
      </c>
    </row>
    <row r="24" spans="1:6" ht="12.75">
      <c r="A24" s="14" t="s">
        <v>10</v>
      </c>
      <c r="B24" s="15">
        <v>1.3235350000000001</v>
      </c>
      <c r="C24" s="16" t="s">
        <v>22</v>
      </c>
      <c r="D24" s="16">
        <v>75</v>
      </c>
      <c r="E24" s="16">
        <v>75</v>
      </c>
      <c r="F24" s="17">
        <f>(E24/D24)*100</f>
        <v>100</v>
      </c>
    </row>
    <row r="25" spans="1:6" ht="12.75">
      <c r="A25" s="21" t="s">
        <v>11</v>
      </c>
      <c r="B25" s="22">
        <v>0.9055639999999999</v>
      </c>
      <c r="C25" s="23" t="s">
        <v>22</v>
      </c>
      <c r="D25" s="23">
        <v>40</v>
      </c>
      <c r="E25" s="23">
        <v>40</v>
      </c>
      <c r="F25" s="24">
        <f>(E25/D25)*100</f>
        <v>100</v>
      </c>
    </row>
    <row r="27" spans="1:2" ht="12.75">
      <c r="A27" s="70" t="s">
        <v>56</v>
      </c>
      <c r="B27" s="25"/>
    </row>
    <row r="29" spans="1:6" ht="12.75" customHeight="1">
      <c r="A29" s="72" t="s">
        <v>51</v>
      </c>
      <c r="B29" s="72"/>
      <c r="C29" s="72"/>
      <c r="D29" s="72"/>
      <c r="E29" s="72"/>
      <c r="F29" s="72"/>
    </row>
    <row r="30" spans="1:6" ht="12.75">
      <c r="A30" s="72"/>
      <c r="B30" s="72"/>
      <c r="C30" s="72"/>
      <c r="D30" s="72"/>
      <c r="E30" s="72"/>
      <c r="F30" s="72"/>
    </row>
    <row r="31" spans="1:6" ht="12.75">
      <c r="A31" s="72"/>
      <c r="B31" s="72"/>
      <c r="C31" s="72"/>
      <c r="D31" s="72"/>
      <c r="E31" s="72"/>
      <c r="F31" s="72"/>
    </row>
    <row r="32" spans="1:6" ht="26.25" customHeight="1">
      <c r="A32" s="72"/>
      <c r="B32" s="72"/>
      <c r="C32" s="72"/>
      <c r="D32" s="72"/>
      <c r="E32" s="72"/>
      <c r="F32" s="72"/>
    </row>
  </sheetData>
  <sheetProtection/>
  <mergeCells count="2">
    <mergeCell ref="C4:E4"/>
    <mergeCell ref="A29:F32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7" customWidth="1"/>
    <col min="2" max="2" width="11.00390625" style="27" customWidth="1"/>
    <col min="3" max="3" width="13.57421875" style="27" customWidth="1"/>
    <col min="4" max="4" width="11.421875" style="27" customWidth="1"/>
    <col min="5" max="5" width="16.28125" style="27" customWidth="1"/>
    <col min="6" max="16384" width="9.140625" style="27" customWidth="1"/>
  </cols>
  <sheetData>
    <row r="1" ht="12.75">
      <c r="A1" s="26" t="s">
        <v>46</v>
      </c>
    </row>
    <row r="3" spans="1:5" ht="25.5">
      <c r="A3" s="4" t="s">
        <v>32</v>
      </c>
      <c r="B3" s="6" t="s">
        <v>2</v>
      </c>
      <c r="C3" s="5" t="s">
        <v>4</v>
      </c>
      <c r="D3" s="5" t="s">
        <v>3</v>
      </c>
      <c r="E3" s="5" t="s">
        <v>35</v>
      </c>
    </row>
    <row r="4" spans="1:5" ht="12.75">
      <c r="A4" s="49"/>
      <c r="B4" s="73" t="s">
        <v>33</v>
      </c>
      <c r="C4" s="73"/>
      <c r="D4" s="73"/>
      <c r="E4" s="47" t="s">
        <v>8</v>
      </c>
    </row>
    <row r="5" spans="1:4" ht="12.75">
      <c r="A5" s="49"/>
      <c r="B5" s="47"/>
      <c r="C5" s="48"/>
      <c r="D5" s="48"/>
    </row>
    <row r="6" spans="1:5" ht="12.75">
      <c r="A6" s="9">
        <v>1960</v>
      </c>
      <c r="B6" s="31">
        <v>14.633</v>
      </c>
      <c r="C6" s="31">
        <v>17.756</v>
      </c>
      <c r="D6" s="31">
        <v>3.321</v>
      </c>
      <c r="E6" s="46">
        <f>(D6/C6)*100</f>
        <v>18.70353683261996</v>
      </c>
    </row>
    <row r="7" spans="1:5" ht="12.75">
      <c r="A7" s="9">
        <v>1961</v>
      </c>
      <c r="B7" s="31">
        <v>13.243</v>
      </c>
      <c r="C7" s="31">
        <v>18.672</v>
      </c>
      <c r="D7" s="31">
        <v>5.345</v>
      </c>
      <c r="E7" s="46">
        <f aca="true" t="shared" si="0" ref="E7:E57">(D7/C7)*100</f>
        <v>28.62574978577549</v>
      </c>
    </row>
    <row r="8" spans="1:5" ht="12.75">
      <c r="A8" s="9">
        <v>1962</v>
      </c>
      <c r="B8" s="31">
        <v>19.066</v>
      </c>
      <c r="C8" s="31">
        <v>21.696</v>
      </c>
      <c r="D8" s="31">
        <v>2.895</v>
      </c>
      <c r="E8" s="46">
        <f t="shared" si="0"/>
        <v>13.343473451327434</v>
      </c>
    </row>
    <row r="9" spans="1:5" ht="12.75">
      <c r="A9" s="9">
        <v>1963</v>
      </c>
      <c r="B9" s="31">
        <v>19.043</v>
      </c>
      <c r="C9" s="31">
        <v>21.784</v>
      </c>
      <c r="D9" s="31">
        <v>2.649</v>
      </c>
      <c r="E9" s="46">
        <f t="shared" si="0"/>
        <v>12.16030113845024</v>
      </c>
    </row>
    <row r="10" spans="1:5" ht="12.75">
      <c r="A10" s="9">
        <v>1964</v>
      </c>
      <c r="B10" s="31">
        <v>17.421</v>
      </c>
      <c r="C10" s="31">
        <v>20.772</v>
      </c>
      <c r="D10" s="31">
        <v>3.478</v>
      </c>
      <c r="E10" s="46">
        <f t="shared" si="0"/>
        <v>16.74369343346813</v>
      </c>
    </row>
    <row r="11" spans="1:5" ht="12.75">
      <c r="A11" s="9">
        <v>1965</v>
      </c>
      <c r="B11" s="31">
        <v>17.918</v>
      </c>
      <c r="C11" s="31">
        <v>22.281</v>
      </c>
      <c r="D11" s="31">
        <v>4.386</v>
      </c>
      <c r="E11" s="46">
        <f t="shared" si="0"/>
        <v>19.68493335128585</v>
      </c>
    </row>
    <row r="12" spans="1:5" ht="12.75">
      <c r="A12" s="9">
        <v>1966</v>
      </c>
      <c r="B12" s="31">
        <v>15.146</v>
      </c>
      <c r="C12" s="31">
        <v>21.759</v>
      </c>
      <c r="D12" s="31">
        <v>6.509</v>
      </c>
      <c r="E12" s="46">
        <f t="shared" si="0"/>
        <v>29.914058550484857</v>
      </c>
    </row>
    <row r="13" spans="1:5" ht="12.75">
      <c r="A13" s="9">
        <v>1967</v>
      </c>
      <c r="B13" s="31">
        <v>19.183</v>
      </c>
      <c r="C13" s="31">
        <v>25.749</v>
      </c>
      <c r="D13" s="31">
        <v>6.844</v>
      </c>
      <c r="E13" s="46">
        <f t="shared" si="0"/>
        <v>26.579672997009595</v>
      </c>
    </row>
    <row r="14" spans="1:5" ht="12.75">
      <c r="A14" s="9">
        <v>1968</v>
      </c>
      <c r="B14" s="31">
        <v>22.878</v>
      </c>
      <c r="C14" s="31">
        <v>26.149</v>
      </c>
      <c r="D14" s="31">
        <v>3.886</v>
      </c>
      <c r="E14" s="46">
        <f t="shared" si="0"/>
        <v>14.86098894795212</v>
      </c>
    </row>
    <row r="15" spans="1:5" ht="12.75">
      <c r="A15" s="9">
        <v>1969</v>
      </c>
      <c r="B15" s="31">
        <v>19.773</v>
      </c>
      <c r="C15" s="31">
        <v>24.849</v>
      </c>
      <c r="D15" s="31">
        <v>4.362</v>
      </c>
      <c r="E15" s="46">
        <f t="shared" si="0"/>
        <v>17.55402631896656</v>
      </c>
    </row>
    <row r="16" spans="1:5" ht="12.75">
      <c r="A16" s="9">
        <v>1970</v>
      </c>
      <c r="B16" s="31">
        <v>19.553</v>
      </c>
      <c r="C16" s="31">
        <v>27.252</v>
      </c>
      <c r="D16" s="31">
        <v>7.421</v>
      </c>
      <c r="E16" s="46">
        <f t="shared" si="0"/>
        <v>27.23102891530897</v>
      </c>
    </row>
    <row r="17" spans="1:5" ht="12.75">
      <c r="A17" s="9">
        <v>1971</v>
      </c>
      <c r="B17" s="31">
        <v>20.42</v>
      </c>
      <c r="C17" s="31">
        <v>27.991</v>
      </c>
      <c r="D17" s="31">
        <v>7.978</v>
      </c>
      <c r="E17" s="46">
        <f t="shared" si="0"/>
        <v>28.50201850594834</v>
      </c>
    </row>
    <row r="18" spans="1:5" ht="12.75">
      <c r="A18" s="9">
        <v>1972</v>
      </c>
      <c r="B18" s="31">
        <v>25.294</v>
      </c>
      <c r="C18" s="31">
        <v>29.751</v>
      </c>
      <c r="D18" s="31">
        <v>6.144</v>
      </c>
      <c r="E18" s="46">
        <f t="shared" si="0"/>
        <v>20.651406675405866</v>
      </c>
    </row>
    <row r="19" spans="1:5" ht="12.75">
      <c r="A19" s="9">
        <v>1973</v>
      </c>
      <c r="B19" s="31">
        <v>19.028</v>
      </c>
      <c r="C19" s="31">
        <v>27.586</v>
      </c>
      <c r="D19" s="31">
        <v>10.206</v>
      </c>
      <c r="E19" s="46">
        <f t="shared" si="0"/>
        <v>36.997027477706084</v>
      </c>
    </row>
    <row r="20" spans="1:5" ht="12.75">
      <c r="A20" s="9">
        <v>1974</v>
      </c>
      <c r="B20" s="31">
        <v>23.394</v>
      </c>
      <c r="C20" s="31">
        <v>34.069</v>
      </c>
      <c r="D20" s="31">
        <v>11.635</v>
      </c>
      <c r="E20" s="46">
        <f t="shared" si="0"/>
        <v>34.151281223399565</v>
      </c>
    </row>
    <row r="21" spans="1:5" ht="12.75">
      <c r="A21" s="9">
        <v>1975</v>
      </c>
      <c r="B21" s="31">
        <v>24.601</v>
      </c>
      <c r="C21" s="31">
        <v>35.184</v>
      </c>
      <c r="D21" s="31">
        <v>11.941</v>
      </c>
      <c r="E21" s="46">
        <f t="shared" si="0"/>
        <v>33.9387221464302</v>
      </c>
    </row>
    <row r="22" spans="1:5" ht="12.75">
      <c r="A22" s="9">
        <v>1976</v>
      </c>
      <c r="B22" s="31">
        <v>26.743</v>
      </c>
      <c r="C22" s="31">
        <v>37.536</v>
      </c>
      <c r="D22" s="31">
        <v>12.552</v>
      </c>
      <c r="E22" s="46">
        <f t="shared" si="0"/>
        <v>33.43989769820971</v>
      </c>
    </row>
    <row r="23" spans="1:5" ht="12.75">
      <c r="A23" s="9">
        <v>1977</v>
      </c>
      <c r="B23" s="31">
        <v>19.379</v>
      </c>
      <c r="C23" s="31">
        <v>37.761</v>
      </c>
      <c r="D23" s="31">
        <v>16.209</v>
      </c>
      <c r="E23" s="46">
        <f t="shared" si="0"/>
        <v>42.92524032732183</v>
      </c>
    </row>
    <row r="24" spans="1:5" ht="12.75">
      <c r="A24" s="9">
        <v>1978</v>
      </c>
      <c r="B24" s="31">
        <v>23.573</v>
      </c>
      <c r="C24" s="31">
        <v>40.967</v>
      </c>
      <c r="D24" s="31">
        <v>17.873</v>
      </c>
      <c r="E24" s="46">
        <f t="shared" si="0"/>
        <v>43.627797983743015</v>
      </c>
    </row>
    <row r="25" spans="1:5" ht="12.75">
      <c r="A25" s="9">
        <v>1979</v>
      </c>
      <c r="B25" s="31">
        <v>21.878</v>
      </c>
      <c r="C25" s="31">
        <v>42.955</v>
      </c>
      <c r="D25" s="31">
        <v>20.856</v>
      </c>
      <c r="E25" s="46">
        <f t="shared" si="0"/>
        <v>48.553137003841236</v>
      </c>
    </row>
    <row r="26" spans="1:5" ht="12.75">
      <c r="A26" s="9">
        <v>1980</v>
      </c>
      <c r="B26" s="31">
        <v>25.812</v>
      </c>
      <c r="C26" s="31">
        <v>47.812</v>
      </c>
      <c r="D26" s="31">
        <v>22.335</v>
      </c>
      <c r="E26" s="46">
        <f t="shared" si="0"/>
        <v>46.714214004852344</v>
      </c>
    </row>
    <row r="27" spans="1:5" ht="12.75">
      <c r="A27" s="9">
        <v>1981</v>
      </c>
      <c r="B27" s="31">
        <v>24.446</v>
      </c>
      <c r="C27" s="31">
        <v>48.644</v>
      </c>
      <c r="D27" s="31">
        <v>25.476</v>
      </c>
      <c r="E27" s="46">
        <f t="shared" si="0"/>
        <v>52.37233780116767</v>
      </c>
    </row>
    <row r="28" spans="1:5" ht="12.75">
      <c r="A28" s="9">
        <v>1982</v>
      </c>
      <c r="B28" s="31">
        <v>24.268</v>
      </c>
      <c r="C28" s="31">
        <v>50.826</v>
      </c>
      <c r="D28" s="31">
        <v>24.413</v>
      </c>
      <c r="E28" s="46">
        <f t="shared" si="0"/>
        <v>48.032503049620274</v>
      </c>
    </row>
    <row r="29" spans="1:5" ht="12.75">
      <c r="A29" s="9">
        <v>1983</v>
      </c>
      <c r="B29" s="31">
        <v>22.387</v>
      </c>
      <c r="C29" s="31">
        <v>54.962</v>
      </c>
      <c r="D29" s="31">
        <v>31.476</v>
      </c>
      <c r="E29" s="46">
        <f t="shared" si="0"/>
        <v>57.26865834576616</v>
      </c>
    </row>
    <row r="30" spans="1:5" ht="12.75">
      <c r="A30" s="9">
        <v>1984</v>
      </c>
      <c r="B30" s="31">
        <v>22.366</v>
      </c>
      <c r="C30" s="31">
        <v>57.419</v>
      </c>
      <c r="D30" s="31">
        <v>34.234</v>
      </c>
      <c r="E30" s="46">
        <f t="shared" si="0"/>
        <v>59.62137968268344</v>
      </c>
    </row>
    <row r="31" spans="1:5" ht="12.75">
      <c r="A31" s="9">
        <v>1985</v>
      </c>
      <c r="B31" s="31">
        <v>31.257</v>
      </c>
      <c r="C31" s="31">
        <v>60.261</v>
      </c>
      <c r="D31" s="31">
        <v>32.027</v>
      </c>
      <c r="E31" s="46">
        <f t="shared" si="0"/>
        <v>53.14714326015167</v>
      </c>
    </row>
    <row r="32" spans="1:5" ht="12.75">
      <c r="A32" s="9">
        <v>1986</v>
      </c>
      <c r="B32" s="31">
        <v>32.818</v>
      </c>
      <c r="C32" s="31">
        <v>63.89</v>
      </c>
      <c r="D32" s="31">
        <v>34.974</v>
      </c>
      <c r="E32" s="46">
        <f t="shared" si="0"/>
        <v>54.740961026764744</v>
      </c>
    </row>
    <row r="33" spans="1:5" ht="12.75">
      <c r="A33" s="9">
        <v>1987</v>
      </c>
      <c r="B33" s="31">
        <v>27.993</v>
      </c>
      <c r="C33" s="31">
        <v>64.024</v>
      </c>
      <c r="D33" s="31">
        <v>33.662</v>
      </c>
      <c r="E33" s="46">
        <f t="shared" si="0"/>
        <v>52.57715856553792</v>
      </c>
    </row>
    <row r="34" spans="1:5" ht="12.75">
      <c r="A34" s="9">
        <v>1988</v>
      </c>
      <c r="B34" s="31">
        <v>37.176</v>
      </c>
      <c r="C34" s="31">
        <v>65.591</v>
      </c>
      <c r="D34" s="31">
        <v>31.611</v>
      </c>
      <c r="E34" s="46">
        <f t="shared" si="0"/>
        <v>48.194111997072774</v>
      </c>
    </row>
    <row r="35" spans="1:5" ht="12.75">
      <c r="A35" s="9">
        <v>1989</v>
      </c>
      <c r="B35" s="31">
        <v>31.164</v>
      </c>
      <c r="C35" s="31">
        <v>66.363</v>
      </c>
      <c r="D35" s="31">
        <v>34.116</v>
      </c>
      <c r="E35" s="46">
        <f t="shared" si="0"/>
        <v>51.40816418787577</v>
      </c>
    </row>
    <row r="36" spans="1:5" ht="12.75">
      <c r="A36" s="9">
        <v>1990</v>
      </c>
      <c r="B36" s="31">
        <v>36.208</v>
      </c>
      <c r="C36" s="31">
        <v>66.913</v>
      </c>
      <c r="D36" s="31">
        <v>31.997</v>
      </c>
      <c r="E36" s="46">
        <f t="shared" si="0"/>
        <v>47.81880949890156</v>
      </c>
    </row>
    <row r="37" spans="1:5" ht="12.75">
      <c r="A37" s="9">
        <v>1991</v>
      </c>
      <c r="B37" s="31">
        <v>43.679</v>
      </c>
      <c r="C37" s="31">
        <v>71.762</v>
      </c>
      <c r="D37" s="31">
        <v>32.515</v>
      </c>
      <c r="E37" s="46">
        <f t="shared" si="0"/>
        <v>45.30949527605139</v>
      </c>
    </row>
    <row r="38" spans="1:5" ht="12.75">
      <c r="A38" s="9">
        <v>1992</v>
      </c>
      <c r="B38" s="31">
        <v>40.187</v>
      </c>
      <c r="C38" s="31">
        <v>70.673</v>
      </c>
      <c r="D38" s="31">
        <v>29.812</v>
      </c>
      <c r="E38" s="46">
        <f t="shared" si="0"/>
        <v>42.1830118998769</v>
      </c>
    </row>
    <row r="39" spans="1:5" ht="12.75">
      <c r="A39" s="9">
        <v>1993</v>
      </c>
      <c r="B39" s="31">
        <v>36.986</v>
      </c>
      <c r="C39" s="31">
        <v>72.262</v>
      </c>
      <c r="D39" s="31">
        <v>33.456</v>
      </c>
      <c r="E39" s="46">
        <f t="shared" si="0"/>
        <v>46.29819268771969</v>
      </c>
    </row>
    <row r="40" spans="1:5" ht="12.75">
      <c r="A40" s="9">
        <v>1994</v>
      </c>
      <c r="B40" s="31">
        <v>44.529</v>
      </c>
      <c r="C40" s="31">
        <v>75.048</v>
      </c>
      <c r="D40" s="31">
        <v>33.737</v>
      </c>
      <c r="E40" s="46">
        <f t="shared" si="0"/>
        <v>44.95389617311588</v>
      </c>
    </row>
    <row r="41" spans="1:5" ht="12.75">
      <c r="A41" s="9">
        <v>1995</v>
      </c>
      <c r="B41" s="31">
        <v>36.58</v>
      </c>
      <c r="C41" s="31">
        <v>71.627</v>
      </c>
      <c r="D41" s="31">
        <v>30.161</v>
      </c>
      <c r="E41" s="46">
        <f t="shared" si="0"/>
        <v>42.10842280145756</v>
      </c>
    </row>
    <row r="42" spans="1:5" ht="12.75">
      <c r="A42" s="9">
        <v>1996</v>
      </c>
      <c r="B42" s="31">
        <v>50.489</v>
      </c>
      <c r="C42" s="31">
        <v>83.014</v>
      </c>
      <c r="D42" s="31">
        <v>39.396</v>
      </c>
      <c r="E42" s="46">
        <f t="shared" si="0"/>
        <v>47.45705543643241</v>
      </c>
    </row>
    <row r="43" spans="1:5" ht="12.75">
      <c r="A43" s="9">
        <v>1997</v>
      </c>
      <c r="B43" s="31">
        <v>36.865</v>
      </c>
      <c r="C43" s="31">
        <v>81.246</v>
      </c>
      <c r="D43" s="31">
        <v>41.011</v>
      </c>
      <c r="E43" s="46">
        <f t="shared" si="0"/>
        <v>50.47756197228171</v>
      </c>
    </row>
    <row r="44" spans="1:5" ht="12.75">
      <c r="A44" s="9">
        <v>1998</v>
      </c>
      <c r="B44" s="31">
        <v>44.754</v>
      </c>
      <c r="C44" s="31">
        <v>84.463</v>
      </c>
      <c r="D44" s="31">
        <v>44.169</v>
      </c>
      <c r="E44" s="46">
        <f t="shared" si="0"/>
        <v>52.29390383955105</v>
      </c>
    </row>
    <row r="45" spans="1:5" ht="12.75">
      <c r="A45" s="9">
        <v>1999</v>
      </c>
      <c r="B45" s="31">
        <v>36.673</v>
      </c>
      <c r="C45" s="31">
        <v>85.968</v>
      </c>
      <c r="D45" s="31">
        <v>46.173</v>
      </c>
      <c r="E45" s="46">
        <f t="shared" si="0"/>
        <v>53.70951982132887</v>
      </c>
    </row>
    <row r="46" spans="1:5" ht="12.75">
      <c r="A46" s="9">
        <v>2000</v>
      </c>
      <c r="B46" s="31">
        <v>33.687</v>
      </c>
      <c r="C46" s="31">
        <v>84.34</v>
      </c>
      <c r="D46" s="31">
        <v>49.342</v>
      </c>
      <c r="E46" s="46">
        <f t="shared" si="0"/>
        <v>58.50367559876689</v>
      </c>
    </row>
    <row r="47" spans="1:5" ht="12.75">
      <c r="A47" s="9">
        <v>2001</v>
      </c>
      <c r="B47" s="31">
        <v>45.254</v>
      </c>
      <c r="C47" s="31">
        <v>89.815</v>
      </c>
      <c r="D47" s="31">
        <v>48.538</v>
      </c>
      <c r="E47" s="46">
        <f t="shared" si="0"/>
        <v>54.042197851138454</v>
      </c>
    </row>
    <row r="48" spans="1:5" ht="12.75">
      <c r="A48" s="9">
        <v>2002</v>
      </c>
      <c r="B48" s="31">
        <v>43.347</v>
      </c>
      <c r="C48" s="31">
        <v>91.352</v>
      </c>
      <c r="D48" s="31">
        <v>47.699</v>
      </c>
      <c r="E48" s="46">
        <f t="shared" si="0"/>
        <v>52.21451090288116</v>
      </c>
    </row>
    <row r="49" spans="1:5" ht="12.75">
      <c r="A49" s="9">
        <v>2003</v>
      </c>
      <c r="B49" s="31">
        <v>52.746</v>
      </c>
      <c r="C49" s="31">
        <v>93.702</v>
      </c>
      <c r="D49" s="31">
        <v>42.769</v>
      </c>
      <c r="E49" s="46">
        <f t="shared" si="0"/>
        <v>45.64363620840537</v>
      </c>
    </row>
    <row r="50" spans="1:5" ht="12.75">
      <c r="A50" s="9">
        <v>2004</v>
      </c>
      <c r="B50" s="31">
        <v>49.646</v>
      </c>
      <c r="C50" s="31">
        <v>97.929</v>
      </c>
      <c r="D50" s="31">
        <v>52.457</v>
      </c>
      <c r="E50" s="46">
        <f t="shared" si="0"/>
        <v>53.56635930112632</v>
      </c>
    </row>
    <row r="51" spans="1:5" ht="12.75">
      <c r="A51" s="9">
        <v>2005</v>
      </c>
      <c r="B51" s="31">
        <v>48.092</v>
      </c>
      <c r="C51" s="31">
        <v>103.34</v>
      </c>
      <c r="D51" s="31">
        <v>57.118</v>
      </c>
      <c r="E51" s="46">
        <f t="shared" si="0"/>
        <v>55.27191794077802</v>
      </c>
    </row>
    <row r="52" spans="1:5" ht="12.75">
      <c r="A52" s="9">
        <v>2006</v>
      </c>
      <c r="B52" s="31">
        <v>54.847</v>
      </c>
      <c r="C52" s="31">
        <v>106.457</v>
      </c>
      <c r="D52" s="31">
        <v>50.634</v>
      </c>
      <c r="E52" s="46">
        <f t="shared" si="0"/>
        <v>47.562865758005586</v>
      </c>
    </row>
    <row r="53" spans="1:5" ht="12.75">
      <c r="A53" s="9">
        <v>2007</v>
      </c>
      <c r="B53" s="31">
        <v>48.034</v>
      </c>
      <c r="C53" s="31">
        <v>107.391</v>
      </c>
      <c r="D53" s="31">
        <v>58.254</v>
      </c>
      <c r="E53" s="46">
        <f t="shared" si="0"/>
        <v>54.24476911473028</v>
      </c>
    </row>
    <row r="54" spans="1:5" ht="12.75">
      <c r="A54" s="9">
        <v>2008</v>
      </c>
      <c r="B54" s="31">
        <v>43.063</v>
      </c>
      <c r="C54" s="31">
        <v>110.461</v>
      </c>
      <c r="D54" s="31">
        <v>67.034</v>
      </c>
      <c r="E54" s="46">
        <f t="shared" si="0"/>
        <v>60.685671866088484</v>
      </c>
    </row>
    <row r="55" spans="1:5" ht="12.75">
      <c r="A55" s="9">
        <v>2009</v>
      </c>
      <c r="B55" s="31">
        <v>52.819</v>
      </c>
      <c r="C55" s="31">
        <v>114.993</v>
      </c>
      <c r="D55" s="31">
        <v>66.99</v>
      </c>
      <c r="E55" s="46">
        <f t="shared" si="0"/>
        <v>58.25571991338603</v>
      </c>
    </row>
    <row r="56" spans="1:5" ht="12.75">
      <c r="A56" s="9">
        <v>2010</v>
      </c>
      <c r="B56" s="31">
        <v>49.119</v>
      </c>
      <c r="C56" s="31">
        <v>116.998</v>
      </c>
      <c r="D56" s="31">
        <v>66.966</v>
      </c>
      <c r="E56" s="46">
        <f t="shared" si="0"/>
        <v>57.23687584403151</v>
      </c>
    </row>
    <row r="57" spans="1:5" ht="12.75">
      <c r="A57" s="4">
        <v>2011</v>
      </c>
      <c r="B57" s="32">
        <v>50.059</v>
      </c>
      <c r="C57" s="32">
        <v>118.314</v>
      </c>
      <c r="D57" s="32">
        <v>69.338</v>
      </c>
      <c r="E57" s="45">
        <f t="shared" si="0"/>
        <v>58.60506787024359</v>
      </c>
    </row>
    <row r="59" spans="1:5" ht="12.75" customHeight="1">
      <c r="A59" s="74" t="s">
        <v>52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12.75">
      <c r="A61" s="74"/>
      <c r="B61" s="74"/>
      <c r="C61" s="74"/>
      <c r="D61" s="74"/>
      <c r="E61" s="74"/>
    </row>
    <row r="62" spans="1:4" ht="12.75">
      <c r="A62" s="68"/>
      <c r="B62" s="68"/>
      <c r="C62" s="68"/>
      <c r="D62" s="68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7" customWidth="1"/>
    <col min="2" max="2" width="11.28125" style="27" customWidth="1"/>
    <col min="3" max="16384" width="9.140625" style="27" customWidth="1"/>
  </cols>
  <sheetData>
    <row r="1" ht="12.75">
      <c r="A1" s="26" t="s">
        <v>31</v>
      </c>
    </row>
    <row r="2" ht="12.75">
      <c r="B2" s="47"/>
    </row>
    <row r="3" spans="1:2" s="29" customFormat="1" ht="12.75">
      <c r="A3" s="28" t="s">
        <v>32</v>
      </c>
      <c r="B3" s="6" t="s">
        <v>2</v>
      </c>
    </row>
    <row r="4" spans="1:2" s="29" customFormat="1" ht="12.75">
      <c r="A4" s="30"/>
      <c r="B4" s="47" t="s">
        <v>33</v>
      </c>
    </row>
    <row r="5" s="29" customFormat="1" ht="12.75">
      <c r="A5" s="30"/>
    </row>
    <row r="6" spans="1:2" ht="12.75">
      <c r="A6" s="9">
        <v>1960</v>
      </c>
      <c r="B6" s="31">
        <v>4.972</v>
      </c>
    </row>
    <row r="7" spans="1:2" ht="12.75">
      <c r="A7" s="9">
        <v>1961</v>
      </c>
      <c r="B7" s="31">
        <v>4.582</v>
      </c>
    </row>
    <row r="8" spans="1:2" ht="12.75">
      <c r="A8" s="9">
        <v>1962</v>
      </c>
      <c r="B8" s="31">
        <v>5.776</v>
      </c>
    </row>
    <row r="9" spans="1:2" ht="12.75">
      <c r="A9" s="9">
        <v>1963</v>
      </c>
      <c r="B9" s="31">
        <v>5.71</v>
      </c>
    </row>
    <row r="10" spans="1:2" ht="12.75">
      <c r="A10" s="9">
        <v>1964</v>
      </c>
      <c r="B10" s="31">
        <v>5.679</v>
      </c>
    </row>
    <row r="11" spans="1:2" ht="12.75">
      <c r="A11" s="9">
        <v>1965</v>
      </c>
      <c r="B11" s="31">
        <v>5.548</v>
      </c>
    </row>
    <row r="12" spans="1:2" ht="12.75">
      <c r="A12" s="9">
        <v>1966</v>
      </c>
      <c r="B12" s="31">
        <v>5.927</v>
      </c>
    </row>
    <row r="13" spans="1:2" ht="12.75">
      <c r="A13" s="9">
        <v>1967</v>
      </c>
      <c r="B13" s="31">
        <v>5.988</v>
      </c>
    </row>
    <row r="14" spans="1:2" ht="12.75">
      <c r="A14" s="9">
        <v>1968</v>
      </c>
      <c r="B14" s="31">
        <v>6.591</v>
      </c>
    </row>
    <row r="15" spans="1:2" ht="12.75">
      <c r="A15" s="9">
        <v>1969</v>
      </c>
      <c r="B15" s="31">
        <v>6.288</v>
      </c>
    </row>
    <row r="16" spans="1:2" ht="12.75">
      <c r="A16" s="9">
        <v>1970</v>
      </c>
      <c r="B16" s="31">
        <v>6.619</v>
      </c>
    </row>
    <row r="17" spans="1:2" ht="12.75">
      <c r="A17" s="9">
        <v>1971</v>
      </c>
      <c r="B17" s="31">
        <v>6.797</v>
      </c>
    </row>
    <row r="18" spans="1:2" ht="12.75">
      <c r="A18" s="9">
        <v>1972</v>
      </c>
      <c r="B18" s="31">
        <v>6.651</v>
      </c>
    </row>
    <row r="19" spans="1:2" ht="12.75">
      <c r="A19" s="9">
        <v>1973</v>
      </c>
      <c r="B19" s="31">
        <v>6.886</v>
      </c>
    </row>
    <row r="20" spans="1:2" ht="12.75">
      <c r="A20" s="9">
        <v>1974</v>
      </c>
      <c r="B20" s="31">
        <v>6.939</v>
      </c>
    </row>
    <row r="21" spans="1:2" ht="12.75">
      <c r="A21" s="9">
        <v>1975</v>
      </c>
      <c r="B21" s="31">
        <v>7.331</v>
      </c>
    </row>
    <row r="22" spans="1:2" ht="12.75">
      <c r="A22" s="9">
        <v>1976</v>
      </c>
      <c r="B22" s="31">
        <v>7.134</v>
      </c>
    </row>
    <row r="23" spans="1:2" ht="12.75">
      <c r="A23" s="9">
        <v>1977</v>
      </c>
      <c r="B23" s="31">
        <v>6.702</v>
      </c>
    </row>
    <row r="24" spans="1:2" ht="12.75">
      <c r="A24" s="9">
        <v>1978</v>
      </c>
      <c r="B24" s="31">
        <v>7.438</v>
      </c>
    </row>
    <row r="25" spans="1:2" ht="12.75">
      <c r="A25" s="9">
        <v>1979</v>
      </c>
      <c r="B25" s="31">
        <v>7.233</v>
      </c>
    </row>
    <row r="26" spans="1:2" ht="12.75">
      <c r="A26" s="9">
        <v>1980</v>
      </c>
      <c r="B26" s="31">
        <v>7.374</v>
      </c>
    </row>
    <row r="27" spans="1:2" ht="12.75">
      <c r="A27" s="9">
        <v>1981</v>
      </c>
      <c r="B27" s="31">
        <v>7.424</v>
      </c>
    </row>
    <row r="28" spans="1:2" ht="12.75">
      <c r="A28" s="9">
        <v>1982</v>
      </c>
      <c r="B28" s="31">
        <v>7.714</v>
      </c>
    </row>
    <row r="29" spans="1:2" ht="12.75">
      <c r="A29" s="9">
        <v>1983</v>
      </c>
      <c r="B29" s="31">
        <v>7.883</v>
      </c>
    </row>
    <row r="30" spans="1:2" ht="12.75">
      <c r="A30" s="9">
        <v>1984</v>
      </c>
      <c r="B30" s="31">
        <v>7.794</v>
      </c>
    </row>
    <row r="31" spans="1:2" ht="12.75">
      <c r="A31" s="9">
        <v>1985</v>
      </c>
      <c r="B31" s="31">
        <v>7.852</v>
      </c>
    </row>
    <row r="32" spans="1:2" ht="12.75">
      <c r="A32" s="9">
        <v>1986</v>
      </c>
      <c r="B32" s="31">
        <v>8.434</v>
      </c>
    </row>
    <row r="33" spans="1:2" ht="12.75">
      <c r="A33" s="9">
        <v>1987</v>
      </c>
      <c r="B33" s="31">
        <v>8.807</v>
      </c>
    </row>
    <row r="34" spans="1:2" ht="12.75">
      <c r="A34" s="9">
        <v>1988</v>
      </c>
      <c r="B34" s="31">
        <v>9.24</v>
      </c>
    </row>
    <row r="35" spans="1:2" ht="12.75">
      <c r="A35" s="9">
        <v>1989</v>
      </c>
      <c r="B35" s="31">
        <v>9.89</v>
      </c>
    </row>
    <row r="36" spans="1:2" ht="12.75">
      <c r="A36" s="9">
        <v>1990</v>
      </c>
      <c r="B36" s="31">
        <v>11.787</v>
      </c>
    </row>
    <row r="37" spans="1:2" ht="12.75">
      <c r="A37" s="9">
        <v>1991</v>
      </c>
      <c r="B37" s="31">
        <v>12.016</v>
      </c>
    </row>
    <row r="38" spans="1:2" ht="12.75">
      <c r="A38" s="9">
        <v>1992</v>
      </c>
      <c r="B38" s="31">
        <v>12.329</v>
      </c>
    </row>
    <row r="39" spans="1:2" ht="12.75">
      <c r="A39" s="9">
        <v>1993</v>
      </c>
      <c r="B39" s="31">
        <v>13.205</v>
      </c>
    </row>
    <row r="40" spans="1:2" ht="12.75">
      <c r="A40" s="9">
        <v>1994</v>
      </c>
      <c r="B40" s="31">
        <v>13.51</v>
      </c>
    </row>
    <row r="41" spans="1:2" ht="12.75">
      <c r="A41" s="9">
        <v>1995</v>
      </c>
      <c r="B41" s="31">
        <v>14.578</v>
      </c>
    </row>
    <row r="42" spans="1:2" ht="12.75">
      <c r="A42" s="9">
        <v>1996</v>
      </c>
      <c r="B42" s="31">
        <v>15.485</v>
      </c>
    </row>
    <row r="43" spans="1:2" ht="12.75">
      <c r="A43" s="9">
        <v>1997</v>
      </c>
      <c r="B43" s="31">
        <v>16.304</v>
      </c>
    </row>
    <row r="44" spans="1:2" ht="12.75">
      <c r="A44" s="9">
        <v>1998</v>
      </c>
      <c r="B44" s="31">
        <v>15.289</v>
      </c>
    </row>
    <row r="45" spans="1:2" ht="12.75">
      <c r="A45" s="9">
        <v>1999</v>
      </c>
      <c r="B45" s="31">
        <v>16.735</v>
      </c>
    </row>
    <row r="46" spans="1:2" ht="12.75">
      <c r="A46" s="9">
        <v>2000</v>
      </c>
      <c r="B46" s="31">
        <v>16.871</v>
      </c>
    </row>
    <row r="47" spans="1:2" ht="12.75">
      <c r="A47" s="9">
        <v>2001</v>
      </c>
      <c r="B47" s="31">
        <v>16.785</v>
      </c>
    </row>
    <row r="48" spans="1:2" ht="12.75">
      <c r="A48" s="9">
        <v>2002</v>
      </c>
      <c r="B48" s="31">
        <v>17.075</v>
      </c>
    </row>
    <row r="49" spans="1:2" ht="12.75">
      <c r="A49" s="9">
        <v>2003</v>
      </c>
      <c r="B49" s="31">
        <v>17.153</v>
      </c>
    </row>
    <row r="50" spans="1:2" ht="12.75">
      <c r="A50" s="9">
        <v>2004</v>
      </c>
      <c r="B50" s="31">
        <v>18.205</v>
      </c>
    </row>
    <row r="51" spans="1:2" ht="12.75">
      <c r="A51" s="9">
        <v>2005</v>
      </c>
      <c r="B51" s="31">
        <v>19.311</v>
      </c>
    </row>
    <row r="52" spans="1:2" ht="12.75">
      <c r="A52" s="9">
        <v>2006</v>
      </c>
      <c r="B52" s="31">
        <v>20.136</v>
      </c>
    </row>
    <row r="53" spans="1:2" ht="12.75">
      <c r="A53" s="9">
        <v>2007</v>
      </c>
      <c r="B53" s="31">
        <v>20.164</v>
      </c>
    </row>
    <row r="54" spans="1:2" ht="12.75">
      <c r="A54" s="9">
        <v>2008</v>
      </c>
      <c r="B54" s="31">
        <v>20.355</v>
      </c>
    </row>
    <row r="55" spans="1:2" ht="12.75">
      <c r="A55" s="9">
        <v>2009</v>
      </c>
      <c r="B55" s="31">
        <v>20.427</v>
      </c>
    </row>
    <row r="56" spans="1:2" ht="12.75">
      <c r="A56" s="9">
        <v>2010</v>
      </c>
      <c r="B56" s="31">
        <v>17.86</v>
      </c>
    </row>
    <row r="57" spans="1:2" ht="12.75">
      <c r="A57" s="4">
        <v>2011</v>
      </c>
      <c r="B57" s="32">
        <v>19.21</v>
      </c>
    </row>
    <row r="59" spans="1:4" ht="12.75" customHeight="1">
      <c r="A59" s="74" t="s">
        <v>52</v>
      </c>
      <c r="B59" s="74"/>
      <c r="C59" s="74"/>
      <c r="D59" s="74"/>
    </row>
    <row r="60" spans="1:4" ht="12.75">
      <c r="A60" s="74"/>
      <c r="B60" s="74"/>
      <c r="C60" s="74"/>
      <c r="D60" s="74"/>
    </row>
    <row r="61" spans="1:4" ht="12.75">
      <c r="A61" s="74"/>
      <c r="B61" s="74"/>
      <c r="C61" s="74"/>
      <c r="D61" s="74"/>
    </row>
    <row r="62" spans="1:4" ht="26.25" customHeight="1">
      <c r="A62" s="74"/>
      <c r="B62" s="74"/>
      <c r="C62" s="74"/>
      <c r="D62" s="74"/>
    </row>
  </sheetData>
  <sheetProtection/>
  <mergeCells count="1">
    <mergeCell ref="A59:D62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8" customWidth="1"/>
    <col min="2" max="2" width="14.140625" style="34" customWidth="1"/>
    <col min="3" max="16384" width="9.140625" style="35" customWidth="1"/>
  </cols>
  <sheetData>
    <row r="1" ht="12.75">
      <c r="A1" s="33" t="s">
        <v>34</v>
      </c>
    </row>
    <row r="3" spans="1:2" ht="12.75">
      <c r="A3" s="36" t="s">
        <v>32</v>
      </c>
      <c r="B3" s="37" t="s">
        <v>2</v>
      </c>
    </row>
    <row r="4" ht="12.75">
      <c r="B4" s="34" t="s">
        <v>33</v>
      </c>
    </row>
    <row r="6" spans="1:2" ht="12.75">
      <c r="A6" s="38">
        <v>1960</v>
      </c>
      <c r="B6" s="41">
        <v>0.125</v>
      </c>
    </row>
    <row r="7" spans="1:2" ht="12.75">
      <c r="A7" s="38">
        <v>1961</v>
      </c>
      <c r="B7" s="41">
        <v>0.127</v>
      </c>
    </row>
    <row r="8" spans="1:2" ht="12.75">
      <c r="A8" s="38">
        <v>1962</v>
      </c>
      <c r="B8" s="41">
        <v>0.135</v>
      </c>
    </row>
    <row r="9" spans="1:2" ht="12.75">
      <c r="A9" s="38">
        <v>1963</v>
      </c>
      <c r="B9" s="41">
        <v>0.135</v>
      </c>
    </row>
    <row r="10" spans="1:2" ht="12.75">
      <c r="A10" s="38">
        <v>1964</v>
      </c>
      <c r="B10" s="41">
        <v>0.125</v>
      </c>
    </row>
    <row r="11" spans="1:2" ht="12.75">
      <c r="A11" s="38">
        <v>1965</v>
      </c>
      <c r="B11" s="41">
        <v>0.148</v>
      </c>
    </row>
    <row r="12" spans="1:2" ht="12.75">
      <c r="A12" s="38">
        <v>1966</v>
      </c>
      <c r="B12" s="41">
        <v>0.149</v>
      </c>
    </row>
    <row r="13" spans="1:2" ht="12.75">
      <c r="A13" s="38">
        <v>1967</v>
      </c>
      <c r="B13" s="41">
        <v>0.15</v>
      </c>
    </row>
    <row r="14" spans="1:2" ht="12.75">
      <c r="A14" s="38">
        <v>1968</v>
      </c>
      <c r="B14" s="41">
        <v>0.13</v>
      </c>
    </row>
    <row r="15" spans="1:2" ht="12.75">
      <c r="A15" s="38">
        <v>1969</v>
      </c>
      <c r="B15" s="41">
        <v>0.15</v>
      </c>
    </row>
    <row r="16" spans="1:2" ht="12.75">
      <c r="A16" s="38">
        <v>1970</v>
      </c>
      <c r="B16" s="41">
        <v>0.135</v>
      </c>
    </row>
    <row r="17" spans="1:2" ht="12.75">
      <c r="A17" s="38">
        <v>1971</v>
      </c>
      <c r="B17" s="41">
        <v>0.072</v>
      </c>
    </row>
    <row r="18" spans="1:2" ht="12.75">
      <c r="A18" s="38">
        <v>1972</v>
      </c>
      <c r="B18" s="41">
        <v>0.039</v>
      </c>
    </row>
    <row r="19" spans="1:2" ht="12.75">
      <c r="A19" s="38">
        <v>1973</v>
      </c>
      <c r="B19" s="41">
        <v>0.063</v>
      </c>
    </row>
    <row r="20" spans="1:2" ht="12.75">
      <c r="A20" s="38">
        <v>1974</v>
      </c>
      <c r="B20" s="41">
        <v>0.09</v>
      </c>
    </row>
    <row r="21" spans="1:2" ht="12.75">
      <c r="A21" s="38">
        <v>1975</v>
      </c>
      <c r="B21" s="41">
        <v>0.193</v>
      </c>
    </row>
    <row r="22" spans="1:2" ht="12.75">
      <c r="A22" s="38">
        <v>1976</v>
      </c>
      <c r="B22" s="41">
        <v>0.205</v>
      </c>
    </row>
    <row r="23" spans="1:2" ht="12.75">
      <c r="A23" s="38">
        <v>1977</v>
      </c>
      <c r="B23" s="41">
        <v>0.15</v>
      </c>
    </row>
    <row r="24" spans="1:2" ht="12.75">
      <c r="A24" s="38">
        <v>1978</v>
      </c>
      <c r="B24" s="41">
        <v>0.175</v>
      </c>
    </row>
    <row r="25" spans="1:2" ht="12.75">
      <c r="A25" s="38">
        <v>1979</v>
      </c>
      <c r="B25" s="41">
        <v>0.15</v>
      </c>
    </row>
    <row r="26" spans="1:2" ht="12.75">
      <c r="A26" s="38">
        <v>1980</v>
      </c>
      <c r="B26" s="41">
        <v>0.141</v>
      </c>
    </row>
    <row r="27" spans="1:2" ht="12.75">
      <c r="A27" s="38">
        <v>1981</v>
      </c>
      <c r="B27" s="41">
        <v>0.187</v>
      </c>
    </row>
    <row r="28" spans="1:2" ht="12.75">
      <c r="A28" s="38">
        <v>1982</v>
      </c>
      <c r="B28" s="41">
        <v>0.412</v>
      </c>
    </row>
    <row r="29" spans="1:2" ht="12.75">
      <c r="A29" s="38">
        <v>1983</v>
      </c>
      <c r="B29" s="41">
        <v>0.71</v>
      </c>
    </row>
    <row r="30" spans="1:10" ht="12.75">
      <c r="A30" s="38">
        <v>1984</v>
      </c>
      <c r="B30" s="41">
        <v>1.402</v>
      </c>
      <c r="J30" s="39"/>
    </row>
    <row r="31" spans="1:10" ht="12.75">
      <c r="A31" s="38">
        <v>1985</v>
      </c>
      <c r="B31" s="41">
        <v>2.047</v>
      </c>
      <c r="J31" s="39"/>
    </row>
    <row r="32" spans="1:10" ht="12.75">
      <c r="A32" s="38">
        <v>1986</v>
      </c>
      <c r="B32" s="41">
        <v>2.29</v>
      </c>
      <c r="J32" s="39"/>
    </row>
    <row r="33" spans="1:10" ht="12.75">
      <c r="A33" s="38">
        <v>1987</v>
      </c>
      <c r="B33" s="41">
        <v>2.649</v>
      </c>
      <c r="J33" s="39"/>
    </row>
    <row r="34" spans="1:10" ht="12.75">
      <c r="A34" s="38">
        <v>1988</v>
      </c>
      <c r="B34" s="41">
        <v>3.267</v>
      </c>
      <c r="J34" s="39"/>
    </row>
    <row r="35" spans="1:10" ht="12.75">
      <c r="A35" s="38">
        <v>1989</v>
      </c>
      <c r="B35" s="41">
        <v>3.452</v>
      </c>
      <c r="J35" s="39"/>
    </row>
    <row r="36" spans="1:10" ht="12.75">
      <c r="A36" s="38">
        <v>1990</v>
      </c>
      <c r="B36" s="41">
        <v>3.58</v>
      </c>
      <c r="J36" s="39"/>
    </row>
    <row r="37" spans="1:10" ht="12.75">
      <c r="A37" s="38">
        <v>1991</v>
      </c>
      <c r="B37" s="41">
        <v>4.035</v>
      </c>
      <c r="J37" s="39"/>
    </row>
    <row r="38" spans="1:10" ht="12.75">
      <c r="A38" s="38">
        <v>1992</v>
      </c>
      <c r="B38" s="41">
        <v>4.124</v>
      </c>
      <c r="J38" s="39"/>
    </row>
    <row r="39" spans="1:10" ht="12.75">
      <c r="A39" s="38">
        <v>1993</v>
      </c>
      <c r="B39" s="41">
        <v>3.43</v>
      </c>
      <c r="J39" s="39"/>
    </row>
    <row r="40" spans="1:10" ht="12.75">
      <c r="A40" s="38">
        <v>1994</v>
      </c>
      <c r="B40" s="41">
        <v>2.646</v>
      </c>
      <c r="J40" s="39"/>
    </row>
    <row r="41" spans="1:10" ht="12.75">
      <c r="A41" s="38">
        <v>1995</v>
      </c>
      <c r="B41" s="41">
        <v>1.648</v>
      </c>
      <c r="J41" s="39"/>
    </row>
    <row r="42" spans="1:10" ht="12.75">
      <c r="A42" s="38">
        <v>1996</v>
      </c>
      <c r="B42" s="41">
        <v>1.2</v>
      </c>
      <c r="J42" s="39"/>
    </row>
    <row r="43" spans="1:10" ht="12.75">
      <c r="A43" s="38">
        <v>1997</v>
      </c>
      <c r="B43" s="41">
        <v>1.795</v>
      </c>
      <c r="J43" s="39"/>
    </row>
    <row r="44" spans="1:10" ht="12.75">
      <c r="A44" s="38">
        <v>1998</v>
      </c>
      <c r="B44" s="41">
        <v>1.734</v>
      </c>
      <c r="J44" s="39"/>
    </row>
    <row r="45" spans="1:10" ht="12.75">
      <c r="A45" s="38">
        <v>1999</v>
      </c>
      <c r="B45" s="41">
        <v>2.046</v>
      </c>
      <c r="J45" s="39"/>
    </row>
    <row r="46" spans="1:10" ht="12.75">
      <c r="A46" s="38">
        <v>2000</v>
      </c>
      <c r="B46" s="41">
        <v>1.788</v>
      </c>
      <c r="J46" s="39"/>
    </row>
    <row r="47" spans="1:10" ht="12.75">
      <c r="A47" s="38">
        <v>2001</v>
      </c>
      <c r="B47" s="41">
        <v>2.082</v>
      </c>
      <c r="J47" s="39"/>
    </row>
    <row r="48" spans="1:10" ht="12.75">
      <c r="A48" s="38">
        <v>2002</v>
      </c>
      <c r="B48" s="41">
        <v>2.436</v>
      </c>
      <c r="J48" s="39"/>
    </row>
    <row r="49" spans="1:10" ht="12.75">
      <c r="A49" s="38">
        <v>2003</v>
      </c>
      <c r="B49" s="41">
        <v>2.524</v>
      </c>
      <c r="J49" s="39"/>
    </row>
    <row r="50" spans="1:10" ht="12.75">
      <c r="A50" s="38">
        <v>2004</v>
      </c>
      <c r="B50" s="41">
        <v>2.776</v>
      </c>
      <c r="J50" s="39"/>
    </row>
    <row r="51" spans="1:10" ht="12.75">
      <c r="A51" s="38">
        <v>2005</v>
      </c>
      <c r="B51" s="41">
        <v>2.648</v>
      </c>
      <c r="J51" s="39"/>
    </row>
    <row r="52" spans="1:10" ht="12.75">
      <c r="A52" s="38">
        <v>2006</v>
      </c>
      <c r="B52" s="41">
        <v>2.63</v>
      </c>
      <c r="J52" s="39"/>
    </row>
    <row r="53" spans="1:10" ht="12.75">
      <c r="A53" s="38">
        <v>2007</v>
      </c>
      <c r="B53" s="41">
        <v>2.556</v>
      </c>
      <c r="J53" s="39"/>
    </row>
    <row r="54" spans="1:10" ht="12.75">
      <c r="A54" s="38">
        <v>2008</v>
      </c>
      <c r="B54" s="41">
        <v>1.72</v>
      </c>
      <c r="J54" s="39"/>
    </row>
    <row r="55" spans="1:10" ht="12.75">
      <c r="A55" s="38">
        <v>2009</v>
      </c>
      <c r="B55" s="41">
        <v>0.94</v>
      </c>
      <c r="J55" s="39"/>
    </row>
    <row r="56" spans="1:2" ht="12.75">
      <c r="A56" s="38">
        <v>2010</v>
      </c>
      <c r="B56" s="41">
        <v>1.2</v>
      </c>
    </row>
    <row r="57" spans="1:2" ht="12.75">
      <c r="A57" s="38">
        <v>2011</v>
      </c>
      <c r="B57" s="41">
        <v>1.1</v>
      </c>
    </row>
    <row r="58" spans="1:3" ht="12.75">
      <c r="A58" s="38">
        <v>2012</v>
      </c>
      <c r="B58" s="42">
        <v>0.85</v>
      </c>
      <c r="C58" s="44"/>
    </row>
    <row r="59" spans="1:3" ht="12.75">
      <c r="A59" s="38">
        <v>2013</v>
      </c>
      <c r="B59" s="42">
        <v>0.6375</v>
      </c>
      <c r="C59" s="44"/>
    </row>
    <row r="60" spans="1:3" ht="12.75">
      <c r="A60" s="38">
        <v>2014</v>
      </c>
      <c r="B60" s="42">
        <v>0.425</v>
      </c>
      <c r="C60" s="44"/>
    </row>
    <row r="61" spans="1:3" ht="12.75">
      <c r="A61" s="38">
        <v>2015</v>
      </c>
      <c r="B61" s="42">
        <v>0.2125</v>
      </c>
      <c r="C61" s="44"/>
    </row>
    <row r="62" spans="1:3" ht="12.75">
      <c r="A62" s="36">
        <v>2016</v>
      </c>
      <c r="B62" s="43">
        <v>0</v>
      </c>
      <c r="C62" s="51"/>
    </row>
    <row r="64" spans="1:7" ht="78.75" customHeight="1">
      <c r="A64" s="75" t="s">
        <v>53</v>
      </c>
      <c r="B64" s="76"/>
      <c r="C64" s="76"/>
      <c r="D64" s="76"/>
      <c r="E64" s="76"/>
      <c r="F64" s="76"/>
      <c r="G64" s="76"/>
    </row>
    <row r="66" spans="1:9" ht="12.75">
      <c r="A66" s="40"/>
      <c r="B66" s="40"/>
      <c r="C66" s="40"/>
      <c r="D66" s="40"/>
      <c r="E66" s="40"/>
      <c r="F66" s="40"/>
      <c r="G66" s="40"/>
      <c r="H66" s="40"/>
      <c r="I66" s="40"/>
    </row>
    <row r="67" spans="1:9" ht="12.75">
      <c r="A67" s="40"/>
      <c r="B67" s="40"/>
      <c r="C67" s="40"/>
      <c r="D67" s="40"/>
      <c r="E67" s="40"/>
      <c r="F67" s="40"/>
      <c r="G67" s="40"/>
      <c r="H67" s="40"/>
      <c r="I67" s="40"/>
    </row>
  </sheetData>
  <sheetProtection/>
  <mergeCells count="1">
    <mergeCell ref="A64:G64"/>
  </mergeCells>
  <printOptions/>
  <pageMargins left="0.25" right="0.25" top="0.75" bottom="0.75" header="0.3" footer="0.3"/>
  <pageSetup fitToHeight="1" fitToWidth="1" horizontalDpi="600" verticalDpi="600" orientation="portrait" scale="80" r:id="rId1"/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2" customWidth="1"/>
    <col min="2" max="2" width="13.8515625" style="52" customWidth="1"/>
    <col min="3" max="16384" width="9.140625" style="52" customWidth="1"/>
  </cols>
  <sheetData>
    <row r="1" spans="1:5" ht="12.75">
      <c r="A1" s="62" t="s">
        <v>43</v>
      </c>
      <c r="B1" s="62"/>
      <c r="C1" s="62"/>
      <c r="D1" s="63"/>
      <c r="E1" s="27"/>
    </row>
    <row r="2" spans="1:5" ht="12.75">
      <c r="A2" s="27"/>
      <c r="B2" s="27"/>
      <c r="C2" s="27"/>
      <c r="D2" s="27"/>
      <c r="E2" s="27"/>
    </row>
    <row r="3" spans="1:5" ht="12.75">
      <c r="A3" s="28" t="s">
        <v>32</v>
      </c>
      <c r="B3" s="64" t="s">
        <v>4</v>
      </c>
      <c r="C3" s="27"/>
      <c r="D3" s="27"/>
      <c r="E3" s="27"/>
    </row>
    <row r="4" spans="1:5" ht="12.75">
      <c r="A4" s="49"/>
      <c r="B4" s="65" t="s">
        <v>44</v>
      </c>
      <c r="C4" s="27"/>
      <c r="D4" s="27"/>
      <c r="E4" s="27"/>
    </row>
    <row r="5" spans="1:5" ht="12.75">
      <c r="A5" s="49"/>
      <c r="B5" s="49"/>
      <c r="C5" s="27"/>
      <c r="D5" s="27"/>
      <c r="E5" s="27"/>
    </row>
    <row r="6" spans="1:5" ht="12.75">
      <c r="A6" s="9">
        <v>1960</v>
      </c>
      <c r="B6" s="66">
        <v>184.48487212619565</v>
      </c>
      <c r="C6" s="27"/>
      <c r="D6" s="27"/>
      <c r="E6" s="27"/>
    </row>
    <row r="7" spans="1:5" ht="12.75">
      <c r="A7" s="9">
        <v>1961</v>
      </c>
      <c r="B7" s="66">
        <v>189.08409192962316</v>
      </c>
      <c r="C7" s="27"/>
      <c r="D7" s="27"/>
      <c r="E7" s="27"/>
    </row>
    <row r="8" spans="1:5" ht="12.75">
      <c r="A8" s="9">
        <v>1962</v>
      </c>
      <c r="B8" s="66">
        <v>214.1195394373187</v>
      </c>
      <c r="C8" s="27"/>
      <c r="D8" s="27"/>
      <c r="E8" s="27"/>
    </row>
    <row r="9" spans="1:5" ht="12.75">
      <c r="A9" s="9">
        <v>1963</v>
      </c>
      <c r="B9" s="66">
        <v>209.47133728899905</v>
      </c>
      <c r="C9" s="27"/>
      <c r="D9" s="27"/>
      <c r="E9" s="27"/>
    </row>
    <row r="10" spans="1:5" ht="12.75">
      <c r="A10" s="9">
        <v>1964</v>
      </c>
      <c r="B10" s="66">
        <v>194.53172373472174</v>
      </c>
      <c r="C10" s="27"/>
      <c r="D10" s="27"/>
      <c r="E10" s="27"/>
    </row>
    <row r="11" spans="1:5" ht="12.75">
      <c r="A11" s="9">
        <v>1965</v>
      </c>
      <c r="B11" s="66">
        <v>203.11407117237022</v>
      </c>
      <c r="C11" s="27"/>
      <c r="D11" s="27"/>
      <c r="E11" s="27"/>
    </row>
    <row r="12" spans="1:5" ht="12.75">
      <c r="A12" s="9">
        <v>1966</v>
      </c>
      <c r="B12" s="66">
        <v>192.95879787387236</v>
      </c>
      <c r="C12" s="27"/>
      <c r="D12" s="27"/>
      <c r="E12" s="27"/>
    </row>
    <row r="13" spans="1:5" ht="12.75">
      <c r="A13" s="9">
        <v>1967</v>
      </c>
      <c r="B13" s="66">
        <v>222.00969584602694</v>
      </c>
      <c r="C13" s="27"/>
      <c r="D13" s="27"/>
      <c r="E13" s="27"/>
    </row>
    <row r="14" spans="1:5" ht="12.75">
      <c r="A14" s="9">
        <v>1968</v>
      </c>
      <c r="B14" s="66">
        <v>219.14829263542228</v>
      </c>
      <c r="C14" s="27"/>
      <c r="D14" s="27"/>
      <c r="E14" s="27"/>
    </row>
    <row r="15" spans="1:5" ht="12.75">
      <c r="A15" s="9">
        <v>1969</v>
      </c>
      <c r="B15" s="66">
        <v>202.4413816351784</v>
      </c>
      <c r="C15" s="27"/>
      <c r="D15" s="27"/>
      <c r="E15" s="27"/>
    </row>
    <row r="16" spans="1:5" ht="12.75">
      <c r="A16" s="9">
        <v>1970</v>
      </c>
      <c r="B16" s="66">
        <v>215.8794941841738</v>
      </c>
      <c r="C16" s="27"/>
      <c r="D16" s="27"/>
      <c r="E16" s="27"/>
    </row>
    <row r="17" spans="1:5" ht="12.75">
      <c r="A17" s="9">
        <v>1971</v>
      </c>
      <c r="B17" s="66">
        <v>215.6915191005509</v>
      </c>
      <c r="C17" s="27"/>
      <c r="D17" s="27"/>
      <c r="E17" s="27"/>
    </row>
    <row r="18" spans="1:5" ht="12.75">
      <c r="A18" s="9">
        <v>1972</v>
      </c>
      <c r="B18" s="66">
        <v>223.0557437303857</v>
      </c>
      <c r="C18" s="27"/>
      <c r="D18" s="27"/>
      <c r="E18" s="27"/>
    </row>
    <row r="19" spans="1:5" ht="12.75">
      <c r="A19" s="9">
        <v>1973</v>
      </c>
      <c r="B19" s="66">
        <v>201.1697173870295</v>
      </c>
      <c r="C19" s="27"/>
      <c r="D19" s="27"/>
      <c r="E19" s="27"/>
    </row>
    <row r="20" spans="1:5" ht="12.75">
      <c r="A20" s="9">
        <v>1974</v>
      </c>
      <c r="B20" s="66">
        <v>241.41979356875075</v>
      </c>
      <c r="C20" s="27"/>
      <c r="D20" s="27"/>
      <c r="E20" s="27"/>
    </row>
    <row r="21" spans="1:5" ht="12.75">
      <c r="A21" s="9">
        <v>1975</v>
      </c>
      <c r="B21" s="66">
        <v>241.94665392604992</v>
      </c>
      <c r="C21" s="27"/>
      <c r="D21" s="27"/>
      <c r="E21" s="27"/>
    </row>
    <row r="22" spans="1:5" ht="12.75">
      <c r="A22" s="9">
        <v>1976</v>
      </c>
      <c r="B22" s="66">
        <v>250.14850568256148</v>
      </c>
      <c r="C22" s="27"/>
      <c r="D22" s="27"/>
      <c r="E22" s="27"/>
    </row>
    <row r="23" spans="1:5" ht="12.75">
      <c r="A23" s="9">
        <v>1977</v>
      </c>
      <c r="B23" s="66">
        <v>243.6378980405367</v>
      </c>
      <c r="C23" s="27"/>
      <c r="D23" s="27"/>
      <c r="E23" s="27"/>
    </row>
    <row r="24" spans="1:5" ht="12.75">
      <c r="A24" s="9">
        <v>1978</v>
      </c>
      <c r="B24" s="66">
        <v>255.7914181607699</v>
      </c>
      <c r="C24" s="27"/>
      <c r="D24" s="27"/>
      <c r="E24" s="27"/>
    </row>
    <row r="25" spans="1:5" ht="12.75">
      <c r="A25" s="9">
        <v>1979</v>
      </c>
      <c r="B25" s="66">
        <v>259.59055194094213</v>
      </c>
      <c r="C25" s="27"/>
      <c r="D25" s="27"/>
      <c r="E25" s="27"/>
    </row>
    <row r="26" spans="1:5" ht="12.75">
      <c r="A26" s="9">
        <v>1980</v>
      </c>
      <c r="B26" s="66">
        <v>279.8326643743432</v>
      </c>
      <c r="C26" s="27"/>
      <c r="D26" s="27"/>
      <c r="E26" s="27"/>
    </row>
    <row r="27" spans="1:5" ht="12.75">
      <c r="A27" s="9">
        <v>1981</v>
      </c>
      <c r="B27" s="66">
        <v>275.9172197064429</v>
      </c>
      <c r="C27" s="27"/>
      <c r="D27" s="27"/>
      <c r="E27" s="27"/>
    </row>
    <row r="28" spans="1:5" ht="12.75">
      <c r="A28" s="9">
        <v>1982</v>
      </c>
      <c r="B28" s="66">
        <v>279.5781587707235</v>
      </c>
      <c r="C28" s="27"/>
      <c r="D28" s="27"/>
      <c r="E28" s="27"/>
    </row>
    <row r="29" spans="1:5" ht="12.75">
      <c r="A29" s="9">
        <v>1983</v>
      </c>
      <c r="B29" s="66">
        <v>293.40262664695143</v>
      </c>
      <c r="C29" s="27"/>
      <c r="D29" s="27"/>
      <c r="E29" s="27"/>
    </row>
    <row r="30" spans="1:5" ht="12.75">
      <c r="A30" s="9">
        <v>1984</v>
      </c>
      <c r="B30" s="66">
        <v>297.70298188170483</v>
      </c>
      <c r="C30" s="27"/>
      <c r="D30" s="27"/>
      <c r="E30" s="27"/>
    </row>
    <row r="31" spans="1:5" ht="12.75">
      <c r="A31" s="9">
        <v>1985</v>
      </c>
      <c r="B31" s="66">
        <v>303.70013567550683</v>
      </c>
      <c r="C31" s="27"/>
      <c r="D31" s="27"/>
      <c r="E31" s="27"/>
    </row>
    <row r="32" spans="1:5" ht="12.75">
      <c r="A32" s="9">
        <v>1986</v>
      </c>
      <c r="B32" s="66">
        <v>313.25301736470476</v>
      </c>
      <c r="C32" s="27"/>
      <c r="D32" s="27"/>
      <c r="E32" s="27"/>
    </row>
    <row r="33" spans="1:5" ht="12.75">
      <c r="A33" s="9">
        <v>1987</v>
      </c>
      <c r="B33" s="66">
        <v>305.6504233752949</v>
      </c>
      <c r="C33" s="27"/>
      <c r="D33" s="27"/>
      <c r="E33" s="27"/>
    </row>
    <row r="34" spans="1:5" ht="12.75">
      <c r="A34" s="9">
        <v>1988</v>
      </c>
      <c r="B34" s="66">
        <v>305.11990417697103</v>
      </c>
      <c r="C34" s="27"/>
      <c r="D34" s="27"/>
      <c r="E34" s="27"/>
    </row>
    <row r="35" spans="1:5" ht="12.75">
      <c r="A35" s="9">
        <v>1989</v>
      </c>
      <c r="B35" s="66">
        <v>300.9991973218669</v>
      </c>
      <c r="C35" s="27"/>
      <c r="D35" s="27"/>
      <c r="E35" s="27"/>
    </row>
    <row r="36" spans="1:5" ht="12.75">
      <c r="A36" s="9">
        <v>1990</v>
      </c>
      <c r="B36" s="66">
        <v>296.0693666637185</v>
      </c>
      <c r="C36" s="27"/>
      <c r="D36" s="27"/>
      <c r="E36" s="27"/>
    </row>
    <row r="37" spans="1:5" ht="12.75">
      <c r="A37" s="9">
        <v>1991</v>
      </c>
      <c r="B37" s="66">
        <v>309.893161480312</v>
      </c>
      <c r="C37" s="27"/>
      <c r="D37" s="27"/>
      <c r="E37" s="27"/>
    </row>
    <row r="38" spans="1:5" ht="12.75">
      <c r="A38" s="9">
        <v>1992</v>
      </c>
      <c r="B38" s="66">
        <v>297.9885974171772</v>
      </c>
      <c r="C38" s="27"/>
      <c r="D38" s="27"/>
      <c r="E38" s="27"/>
    </row>
    <row r="39" spans="1:5" ht="12.75">
      <c r="A39" s="9">
        <v>1993</v>
      </c>
      <c r="B39" s="66">
        <v>297.6656160437739</v>
      </c>
      <c r="C39" s="27"/>
      <c r="D39" s="27"/>
      <c r="E39" s="27"/>
    </row>
    <row r="40" spans="1:5" ht="12.75">
      <c r="A40" s="9">
        <v>1994</v>
      </c>
      <c r="B40" s="66">
        <v>302.2326896275342</v>
      </c>
      <c r="C40" s="27"/>
      <c r="D40" s="27"/>
      <c r="E40" s="27"/>
    </row>
    <row r="41" spans="1:5" ht="12.75">
      <c r="A41" s="9">
        <v>1995</v>
      </c>
      <c r="B41" s="66">
        <v>282.2269257285015</v>
      </c>
      <c r="C41" s="27"/>
      <c r="D41" s="27"/>
      <c r="E41" s="27"/>
    </row>
    <row r="42" spans="1:5" ht="12.75">
      <c r="A42" s="9">
        <v>1996</v>
      </c>
      <c r="B42" s="66">
        <v>320.27909552649453</v>
      </c>
      <c r="C42" s="27"/>
      <c r="D42" s="27"/>
      <c r="E42" s="27"/>
    </row>
    <row r="43" spans="1:5" ht="12.75">
      <c r="A43" s="9">
        <v>1997</v>
      </c>
      <c r="B43" s="66">
        <v>307.1099990481201</v>
      </c>
      <c r="C43" s="27"/>
      <c r="D43" s="27"/>
      <c r="E43" s="27"/>
    </row>
    <row r="44" spans="1:5" ht="12.75">
      <c r="A44" s="9">
        <v>1998</v>
      </c>
      <c r="B44" s="66">
        <v>312.8873144170145</v>
      </c>
      <c r="C44" s="27"/>
      <c r="D44" s="27"/>
      <c r="E44" s="27"/>
    </row>
    <row r="45" spans="1:5" ht="12.75">
      <c r="A45" s="9">
        <v>1999</v>
      </c>
      <c r="B45" s="66">
        <v>312.0501866778317</v>
      </c>
      <c r="C45" s="27"/>
      <c r="D45" s="27"/>
      <c r="E45" s="27"/>
    </row>
    <row r="46" spans="1:5" ht="12.75">
      <c r="A46" s="9">
        <v>2000</v>
      </c>
      <c r="B46" s="66">
        <v>299.8481646256158</v>
      </c>
      <c r="C46" s="27"/>
      <c r="D46" s="27"/>
      <c r="E46" s="27"/>
    </row>
    <row r="47" spans="1:5" ht="12.75">
      <c r="A47" s="9">
        <v>2001</v>
      </c>
      <c r="B47" s="66">
        <v>312.61467222357703</v>
      </c>
      <c r="C47" s="27"/>
      <c r="D47" s="27"/>
      <c r="E47" s="27"/>
    </row>
    <row r="48" spans="1:5" ht="12.75">
      <c r="A48" s="9">
        <v>2002</v>
      </c>
      <c r="B48" s="66">
        <v>311.1833756842308</v>
      </c>
      <c r="C48" s="27"/>
      <c r="D48" s="27"/>
      <c r="E48" s="27"/>
    </row>
    <row r="49" spans="1:5" ht="12.75">
      <c r="A49" s="9">
        <v>2003</v>
      </c>
      <c r="B49" s="66">
        <v>312.2481594896765</v>
      </c>
      <c r="C49" s="27"/>
      <c r="D49" s="27"/>
      <c r="E49" s="27"/>
    </row>
    <row r="50" spans="1:5" ht="12.75">
      <c r="A50" s="9">
        <v>2004</v>
      </c>
      <c r="B50" s="66">
        <v>319.0834253421452</v>
      </c>
      <c r="C50" s="27"/>
      <c r="D50" s="27"/>
      <c r="E50" s="27"/>
    </row>
    <row r="51" spans="1:5" ht="12.75">
      <c r="A51" s="9">
        <v>2005</v>
      </c>
      <c r="B51" s="66">
        <v>329.07874176962827</v>
      </c>
      <c r="C51" s="27"/>
      <c r="D51" s="27"/>
      <c r="E51" s="27"/>
    </row>
    <row r="52" spans="1:5" ht="12.75">
      <c r="A52" s="9">
        <v>2006</v>
      </c>
      <c r="B52" s="66">
        <v>331.1462981058998</v>
      </c>
      <c r="C52" s="27"/>
      <c r="D52" s="27"/>
      <c r="E52" s="27"/>
    </row>
    <row r="53" spans="1:5" ht="12.75">
      <c r="A53" s="9">
        <v>2007</v>
      </c>
      <c r="B53" s="66">
        <v>326.1924579605426</v>
      </c>
      <c r="C53" s="27"/>
      <c r="D53" s="27"/>
      <c r="E53" s="27"/>
    </row>
    <row r="54" spans="1:5" ht="12.75">
      <c r="A54" s="9">
        <v>2008</v>
      </c>
      <c r="B54" s="66">
        <v>327.65797736117446</v>
      </c>
      <c r="C54" s="27"/>
      <c r="D54" s="27"/>
      <c r="E54" s="27"/>
    </row>
    <row r="55" spans="1:5" ht="12.75">
      <c r="A55" s="9">
        <v>2009</v>
      </c>
      <c r="B55" s="66">
        <v>333.33297485779235</v>
      </c>
      <c r="C55" s="27"/>
      <c r="D55" s="27"/>
      <c r="E55" s="27"/>
    </row>
    <row r="56" spans="1:5" ht="12.75">
      <c r="A56" s="9">
        <v>2010</v>
      </c>
      <c r="B56" s="66">
        <v>331.7613145465466</v>
      </c>
      <c r="C56" s="27"/>
      <c r="D56" s="27"/>
      <c r="E56" s="27"/>
    </row>
    <row r="57" spans="1:5" ht="12.75">
      <c r="A57" s="4">
        <v>2011</v>
      </c>
      <c r="B57" s="67">
        <v>328.5634691596916</v>
      </c>
      <c r="C57" s="31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74" t="s">
        <v>54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64.5" customHeight="1">
      <c r="A61" s="74"/>
      <c r="B61" s="74"/>
      <c r="C61" s="74"/>
      <c r="D61" s="74"/>
      <c r="E61" s="74"/>
    </row>
  </sheetData>
  <sheetProtection/>
  <mergeCells count="1">
    <mergeCell ref="A59:E61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4" customWidth="1"/>
    <col min="2" max="2" width="13.140625" style="27" bestFit="1" customWidth="1"/>
    <col min="3" max="16384" width="9.140625" style="27" customWidth="1"/>
  </cols>
  <sheetData>
    <row r="1" ht="12.75">
      <c r="A1" s="53" t="s">
        <v>39</v>
      </c>
    </row>
    <row r="3" spans="1:2" ht="12.75">
      <c r="A3" s="55" t="s">
        <v>32</v>
      </c>
      <c r="B3" s="6" t="s">
        <v>40</v>
      </c>
    </row>
    <row r="4" ht="12.75">
      <c r="B4" s="47" t="s">
        <v>33</v>
      </c>
    </row>
    <row r="6" spans="1:2" ht="12.75">
      <c r="A6" s="49">
        <v>1960</v>
      </c>
      <c r="B6" s="31">
        <v>0.17</v>
      </c>
    </row>
    <row r="7" spans="1:2" ht="12.75">
      <c r="A7" s="49">
        <v>1961</v>
      </c>
      <c r="B7" s="31">
        <v>0.27</v>
      </c>
    </row>
    <row r="8" spans="1:2" ht="12.75">
      <c r="A8" s="49">
        <v>1962</v>
      </c>
      <c r="B8" s="31">
        <v>0.391</v>
      </c>
    </row>
    <row r="9" spans="1:2" ht="12.75">
      <c r="A9" s="49">
        <v>1963</v>
      </c>
      <c r="B9" s="31">
        <v>0.44</v>
      </c>
    </row>
    <row r="10" spans="1:2" ht="12.75">
      <c r="A10" s="49">
        <v>1964</v>
      </c>
      <c r="B10" s="31">
        <v>0.254</v>
      </c>
    </row>
    <row r="11" spans="1:2" ht="12.75">
      <c r="A11" s="49">
        <v>1965</v>
      </c>
      <c r="B11" s="31">
        <v>0.425</v>
      </c>
    </row>
    <row r="12" spans="1:2" ht="12.75">
      <c r="A12" s="49">
        <v>1966</v>
      </c>
      <c r="B12" s="31">
        <v>0.685</v>
      </c>
    </row>
    <row r="13" spans="1:2" ht="12.75">
      <c r="A13" s="49">
        <v>1967</v>
      </c>
      <c r="B13" s="31">
        <v>0.426</v>
      </c>
    </row>
    <row r="14" spans="1:2" ht="12.75">
      <c r="A14" s="49">
        <v>1968</v>
      </c>
      <c r="B14" s="31">
        <v>0.355</v>
      </c>
    </row>
    <row r="15" spans="1:2" ht="12.75">
      <c r="A15" s="49">
        <v>1969</v>
      </c>
      <c r="B15" s="31">
        <v>0.385</v>
      </c>
    </row>
    <row r="16" spans="1:2" ht="12.75">
      <c r="A16" s="49">
        <v>1970</v>
      </c>
      <c r="B16" s="31">
        <v>0.417</v>
      </c>
    </row>
    <row r="17" spans="1:2" ht="12.75">
      <c r="A17" s="49">
        <v>1971</v>
      </c>
      <c r="B17" s="31">
        <v>0.453</v>
      </c>
    </row>
    <row r="18" spans="1:2" ht="12.75">
      <c r="A18" s="49">
        <v>1972</v>
      </c>
      <c r="B18" s="31">
        <v>0.517</v>
      </c>
    </row>
    <row r="19" spans="1:2" ht="12.75">
      <c r="A19" s="49">
        <v>1973</v>
      </c>
      <c r="B19" s="31">
        <v>0.75</v>
      </c>
    </row>
    <row r="20" spans="1:2" ht="12.75">
      <c r="A20" s="49">
        <v>1974</v>
      </c>
      <c r="B20" s="31">
        <v>1.756</v>
      </c>
    </row>
    <row r="21" spans="1:2" ht="12.75">
      <c r="A21" s="49">
        <v>1975</v>
      </c>
      <c r="B21" s="31">
        <v>3.111</v>
      </c>
    </row>
    <row r="22" spans="1:2" ht="12.75">
      <c r="A22" s="49">
        <v>1976</v>
      </c>
      <c r="B22" s="31">
        <v>3.863</v>
      </c>
    </row>
    <row r="23" spans="1:2" ht="12.75">
      <c r="A23" s="49">
        <v>1977</v>
      </c>
      <c r="B23" s="31">
        <v>4.715</v>
      </c>
    </row>
    <row r="24" spans="1:2" ht="12.75">
      <c r="A24" s="49">
        <v>1978</v>
      </c>
      <c r="B24" s="31">
        <v>6.181</v>
      </c>
    </row>
    <row r="25" spans="1:2" ht="12.75">
      <c r="A25" s="49">
        <v>1979</v>
      </c>
      <c r="B25" s="31">
        <v>7.192</v>
      </c>
    </row>
    <row r="26" spans="1:2" ht="12.75">
      <c r="A26" s="49">
        <v>1980</v>
      </c>
      <c r="B26" s="31">
        <v>9.733</v>
      </c>
    </row>
    <row r="27" spans="1:2" ht="12.75">
      <c r="A27" s="49">
        <v>1981</v>
      </c>
      <c r="B27" s="31">
        <v>11.893</v>
      </c>
    </row>
    <row r="28" spans="1:2" ht="12.75">
      <c r="A28" s="49">
        <v>1982</v>
      </c>
      <c r="B28" s="31">
        <v>14.091</v>
      </c>
    </row>
    <row r="29" spans="1:2" ht="12.75">
      <c r="A29" s="49">
        <v>1983</v>
      </c>
      <c r="B29" s="31">
        <v>16.753</v>
      </c>
    </row>
    <row r="30" spans="1:2" ht="12.75">
      <c r="A30" s="49">
        <v>1984</v>
      </c>
      <c r="B30" s="31">
        <v>18.375</v>
      </c>
    </row>
    <row r="31" spans="1:2" ht="12.75">
      <c r="A31" s="49">
        <v>1985</v>
      </c>
      <c r="B31" s="31">
        <v>20.702</v>
      </c>
    </row>
    <row r="32" spans="1:2" ht="12.75">
      <c r="A32" s="49">
        <v>1986</v>
      </c>
      <c r="B32" s="31">
        <v>22.038</v>
      </c>
    </row>
    <row r="33" spans="1:2" ht="12.75">
      <c r="A33" s="49">
        <v>1987</v>
      </c>
      <c r="B33" s="31">
        <v>21.182</v>
      </c>
    </row>
    <row r="34" spans="1:2" ht="12.75">
      <c r="A34" s="49">
        <v>1988</v>
      </c>
      <c r="B34" s="31">
        <v>22.258</v>
      </c>
    </row>
    <row r="35" spans="1:2" ht="12.75">
      <c r="A35" s="49">
        <v>1989</v>
      </c>
      <c r="B35" s="31">
        <v>23.192</v>
      </c>
    </row>
    <row r="36" spans="1:2" ht="12.75">
      <c r="A36" s="49">
        <v>1990</v>
      </c>
      <c r="B36" s="31">
        <v>23.412</v>
      </c>
    </row>
    <row r="37" spans="1:2" ht="12.75">
      <c r="A37" s="49">
        <v>1991</v>
      </c>
      <c r="B37" s="31">
        <v>23.742</v>
      </c>
    </row>
    <row r="38" spans="1:2" ht="12.75">
      <c r="A38" s="49">
        <v>1992</v>
      </c>
      <c r="B38" s="31">
        <v>22.779</v>
      </c>
    </row>
    <row r="39" spans="1:2" ht="12.75">
      <c r="A39" s="49">
        <v>1993</v>
      </c>
      <c r="B39" s="31">
        <v>22.962</v>
      </c>
    </row>
    <row r="40" spans="1:2" ht="12.75">
      <c r="A40" s="49">
        <v>1994</v>
      </c>
      <c r="B40" s="31">
        <v>23.838</v>
      </c>
    </row>
    <row r="41" spans="1:2" ht="12.75">
      <c r="A41" s="49">
        <v>1995</v>
      </c>
      <c r="B41" s="31">
        <v>22.315</v>
      </c>
    </row>
    <row r="42" spans="1:2" ht="12.75">
      <c r="A42" s="49">
        <v>1996</v>
      </c>
      <c r="B42" s="31">
        <v>28.775</v>
      </c>
    </row>
    <row r="43" spans="1:2" ht="12.75">
      <c r="A43" s="49">
        <v>1997</v>
      </c>
      <c r="B43" s="31">
        <v>25.958</v>
      </c>
    </row>
    <row r="44" spans="1:2" ht="12.75">
      <c r="A44" s="49">
        <v>1998</v>
      </c>
      <c r="B44" s="31">
        <v>28.53</v>
      </c>
    </row>
    <row r="45" spans="1:2" ht="12.75">
      <c r="A45" s="49">
        <v>1999</v>
      </c>
      <c r="B45" s="31">
        <v>28.521</v>
      </c>
    </row>
    <row r="46" spans="1:2" ht="12.75">
      <c r="A46" s="49">
        <v>2000</v>
      </c>
      <c r="B46" s="31">
        <v>27.82</v>
      </c>
    </row>
    <row r="47" spans="1:2" ht="12.75">
      <c r="A47" s="49">
        <v>2001</v>
      </c>
      <c r="B47" s="31">
        <v>29.964</v>
      </c>
    </row>
    <row r="48" spans="1:2" ht="12.75">
      <c r="A48" s="49">
        <v>2002</v>
      </c>
      <c r="B48" s="31">
        <v>30.395</v>
      </c>
    </row>
    <row r="49" spans="1:2" ht="12.75">
      <c r="A49" s="49">
        <v>2003</v>
      </c>
      <c r="B49" s="31">
        <v>31.101</v>
      </c>
    </row>
    <row r="50" spans="1:2" ht="12.75">
      <c r="A50" s="49">
        <v>2004</v>
      </c>
      <c r="B50" s="31">
        <v>33.037</v>
      </c>
    </row>
    <row r="51" spans="1:2" ht="12.75">
      <c r="A51" s="49">
        <v>2005</v>
      </c>
      <c r="B51" s="31">
        <v>34.742</v>
      </c>
    </row>
    <row r="52" spans="1:2" ht="12.75">
      <c r="A52" s="49">
        <v>2006</v>
      </c>
      <c r="B52" s="31">
        <v>36.119</v>
      </c>
    </row>
    <row r="53" spans="1:2" ht="12.75">
      <c r="A53" s="49">
        <v>2007</v>
      </c>
      <c r="B53" s="31">
        <v>36.103</v>
      </c>
    </row>
    <row r="54" spans="1:2" ht="12.75">
      <c r="A54" s="49">
        <v>2008</v>
      </c>
      <c r="B54" s="31">
        <v>36.786</v>
      </c>
    </row>
    <row r="55" spans="1:2" ht="12.75">
      <c r="A55" s="49">
        <v>2009</v>
      </c>
      <c r="B55" s="31">
        <v>39.966</v>
      </c>
    </row>
    <row r="56" spans="1:2" ht="12.75">
      <c r="A56" s="49">
        <v>2010</v>
      </c>
      <c r="B56" s="31">
        <v>39.474</v>
      </c>
    </row>
    <row r="57" spans="1:2" ht="12.75">
      <c r="A57" s="28">
        <v>2011</v>
      </c>
      <c r="B57" s="32">
        <v>40.535</v>
      </c>
    </row>
    <row r="59" spans="1:5" ht="12.75">
      <c r="A59" s="74" t="s">
        <v>55</v>
      </c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27" customHeight="1">
      <c r="A61" s="74"/>
      <c r="B61" s="74"/>
      <c r="C61" s="74"/>
      <c r="D61" s="74"/>
      <c r="E61" s="74"/>
    </row>
  </sheetData>
  <sheetProtection/>
  <mergeCells count="1">
    <mergeCell ref="A59:E61"/>
  </mergeCells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cp:lastPrinted>2012-04-30T19:48:57Z</cp:lastPrinted>
  <dcterms:created xsi:type="dcterms:W3CDTF">2012-04-30T13:43:31Z</dcterms:created>
  <dcterms:modified xsi:type="dcterms:W3CDTF">2012-05-01T16:10:36Z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